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93D72DF-DCDC-438F-910C-E1BBE7470C2D}" xr6:coauthVersionLast="45" xr6:coauthVersionMax="45" xr10:uidLastSave="{00000000-0000-0000-0000-000000000000}"/>
  <bookViews>
    <workbookView xWindow="9090" yWindow="1110" windowWidth="18255" windowHeight="1323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25" i="1"/>
  <c r="E8" i="1" l="1"/>
  <c r="D25" i="1"/>
  <c r="D15" i="1"/>
  <c r="D33" i="1" l="1"/>
  <c r="D23" i="1"/>
  <c r="D24" i="1"/>
  <c r="D27" i="1"/>
  <c r="D28" i="1"/>
  <c r="D29" i="1"/>
  <c r="D30" i="1"/>
  <c r="D31" i="1"/>
  <c r="D32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19" i="1"/>
  <c r="D20" i="1"/>
  <c r="D21" i="1"/>
  <c r="D22" i="1"/>
  <c r="D18" i="1"/>
  <c r="D17" i="1"/>
  <c r="D14" i="1"/>
  <c r="D13" i="1"/>
  <c r="D11" i="1"/>
  <c r="D10" i="1"/>
  <c r="D9" i="1"/>
  <c r="D8" i="1"/>
  <c r="D7" i="1"/>
  <c r="E6" i="1" l="1"/>
  <c r="E7" i="1" l="1"/>
  <c r="E9" i="1"/>
  <c r="E10" i="1"/>
  <c r="E11" i="1"/>
  <c r="E13" i="1"/>
  <c r="E14" i="1"/>
  <c r="E15" i="1"/>
  <c r="E17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7" i="1"/>
  <c r="E38" i="1"/>
  <c r="E41" i="1"/>
  <c r="E42" i="1"/>
  <c r="E43" i="1"/>
  <c r="E44" i="1"/>
  <c r="E45" i="1"/>
  <c r="E46" i="1"/>
  <c r="E47" i="1"/>
  <c r="E49" i="1"/>
  <c r="E51" i="1"/>
</calcChain>
</file>

<file path=xl/sharedStrings.xml><?xml version="1.0" encoding="utf-8"?>
<sst xmlns="http://schemas.openxmlformats.org/spreadsheetml/2006/main" count="73" uniqueCount="55">
  <si>
    <t>1</t>
  </si>
  <si>
    <t>Общегосударственные вопросы</t>
  </si>
  <si>
    <t>-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</si>
  <si>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</si>
  <si>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</si>
  <si>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</si>
  <si>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</si>
  <si>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</si>
  <si>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</si>
  <si>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</si>
  <si>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</si>
  <si>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</si>
  <si>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</si>
  <si>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</si>
  <si>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</si>
  <si>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</si>
  <si>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</si>
  <si>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</si>
  <si>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</si>
  <si>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</si>
  <si>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</si>
  <si>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</si>
  <si>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</si>
  <si>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</si>
  <si>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</si>
  <si>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</si>
  <si>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</si>
  <si>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</si>
  <si>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</si>
  <si>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</si>
  <si>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</si>
  <si>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</si>
  <si>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</si>
  <si>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</si>
  <si>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</si>
  <si>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</si>
  <si>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</si>
  <si>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</si>
  <si>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</si>
  <si>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</si>
  <si>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</si>
  <si>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</si>
  <si>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</si>
  <si>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</si>
  <si>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</si>
  <si>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</si>
  <si>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</si>
  <si>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Процент исполнения, %</t>
  </si>
  <si>
    <t xml:space="preserve">Доля расходов в общем объеме кассового исполнения, 
%
</t>
  </si>
  <si>
    <t xml:space="preserve">Расходы бюджета - всего
          в том числе: </t>
  </si>
  <si>
    <t xml:space="preserve">Процент исполнения за аналогичный период
2023 года,  %
</t>
  </si>
  <si>
    <t>План 2024 год, рублей</t>
  </si>
  <si>
    <t>Информация об исполнении районного бюджета по расходам в разрезе разделов и подразделов классификации расходов за второй квартал 2024 года</t>
  </si>
  <si>
    <t xml:space="preserve">Исполнено за
6 месяцев 2024 года, рублей
</t>
  </si>
  <si>
    <t>Другие вопросы в области жилищно-коммунального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</si>
</sst>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 ###\ ###\ ###\ ##0.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0" borderId="1" xfId="1" applyNumberFormat="1" applyFont="1" applyFill="1" applyBorder="1" applyAlignment="1">
      <alignment horizontal="left" vertical="top" wrapText="1" readingOrder="1"/>
    </xf>
    <xf numFmtId="164" fontId="2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1" applyNumberFormat="1" applyFont="1" applyFill="1" applyBorder="1" applyAlignment="1">
      <alignment horizontal="left" vertical="top" wrapText="1" readingOrder="1"/>
    </xf>
    <xf numFmtId="164" fontId="4" fillId="2" borderId="1" xfId="1" applyNumberFormat="1" applyFont="1" applyFill="1" applyBorder="1" applyAlignment="1">
      <alignment horizontal="right" vertical="top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5" fontId="4" fillId="2" borderId="1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top" wrapText="1" readingOrder="1"/>
    </xf>
    <xf numFmtId="4" fontId="3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 readingOrder="1"/>
    </xf>
    <xf numFmtId="0" fontId="2" fillId="0" borderId="1" xfId="1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4" fillId="2" borderId="1" xfId="1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165" fontId="4" fillId="2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4" fillId="3" borderId="1" xfId="1" applyNumberFormat="1" applyFont="1" applyFill="1" applyBorder="1" applyAlignment="1">
      <alignment horizontal="center" wrapText="1" readingOrder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3"/>
  <sheetViews>
    <sheetView tabSelected="1" zoomScaleNormal="100" zoomScaleSheetLayoutView="85" workbookViewId="0">
      <selection activeCell="E51" sqref="E51"/>
    </sheetView>
  </sheetViews>
  <sheetFormatPr defaultRowHeight="12.75" x14ac:dyDescent="0.2"/>
  <cols>
    <col min="1" max="1" width="60.140625" style="2" customWidth="1"/>
    <col min="2" max="3" width="20.7109375" style="2" customWidth="1"/>
    <col min="4" max="4" width="20.7109375" style="19" customWidth="1"/>
    <col min="5" max="5" width="18.5703125" style="2" customWidth="1"/>
    <col min="6" max="6" width="19" style="2" customWidth="1"/>
    <col min="7" max="16384" width="9.140625" style="2"/>
  </cols>
  <sheetData>
    <row r="2" spans="1:6" ht="35.25" customHeight="1" x14ac:dyDescent="0.25">
      <c r="A2" s="20" t="s">
        <v>52</v>
      </c>
      <c r="B2" s="21"/>
      <c r="C2" s="21"/>
      <c r="D2" s="21"/>
      <c r="E2" s="21"/>
      <c r="F2" s="21"/>
    </row>
    <row r="4" spans="1:6" ht="75" customHeight="1" x14ac:dyDescent="0.2">
      <c r="A4" s="5" t="s">
        <v>46</v>
      </c>
      <c r="B4" s="5" t="s">
        <v>51</v>
      </c>
      <c r="C4" s="5" t="s">
        <v>53</v>
      </c>
      <c r="D4" s="5" t="s">
        <v>48</v>
      </c>
      <c r="E4" s="5" t="s">
        <v>47</v>
      </c>
      <c r="F4" s="5" t="s">
        <v>50</v>
      </c>
    </row>
    <row r="5" spans="1:6" x14ac:dyDescent="0.2">
      <c r="A5" s="1" t="s">
        <v>0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1" customFormat="1" ht="25.5" x14ac:dyDescent="0.2">
      <c r="A6" s="6" t="s">
        <v>49</v>
      </c>
      <c r="B6" s="8">
        <v>9758377135.6800003</v>
      </c>
      <c r="C6" s="8">
        <v>5293886917.9300003</v>
      </c>
      <c r="D6" s="9">
        <v>100</v>
      </c>
      <c r="E6" s="9">
        <f>C6/B6*100</f>
        <v>54.249665126937138</v>
      </c>
      <c r="F6" s="9">
        <v>53.306589882954391</v>
      </c>
    </row>
    <row r="7" spans="1:6" s="12" customFormat="1" x14ac:dyDescent="0.2">
      <c r="A7" s="6" t="s">
        <v>1</v>
      </c>
      <c r="B7" s="7">
        <v>746548699.12</v>
      </c>
      <c r="C7" s="7">
        <v>316894116.66000003</v>
      </c>
      <c r="D7" s="26">
        <f>C7/C6*100</f>
        <v>5.9860386436798123</v>
      </c>
      <c r="E7" s="9">
        <f>C7/B7*100</f>
        <v>42.447882774900201</v>
      </c>
      <c r="F7" s="9">
        <v>41.479532301887978</v>
      </c>
    </row>
    <row r="8" spans="1:6" s="12" customFormat="1" ht="25.5" x14ac:dyDescent="0.2">
      <c r="A8" s="3" t="s">
        <v>3</v>
      </c>
      <c r="B8" s="16">
        <v>5215502</v>
      </c>
      <c r="C8" s="16">
        <v>2267535.37</v>
      </c>
      <c r="D8" s="27">
        <f>C8/C6*100</f>
        <v>4.2833090414531275E-2</v>
      </c>
      <c r="E8" s="10">
        <f>C8/B8*100</f>
        <v>43.476838279421621</v>
      </c>
      <c r="F8" s="10">
        <v>36.030097894708405</v>
      </c>
    </row>
    <row r="9" spans="1:6" s="12" customFormat="1" ht="38.25" x14ac:dyDescent="0.2">
      <c r="A9" s="3" t="s">
        <v>4</v>
      </c>
      <c r="B9" s="16">
        <v>53442733.100000001</v>
      </c>
      <c r="C9" s="16">
        <v>21350834.870000001</v>
      </c>
      <c r="D9" s="27">
        <f>C9/C6*100</f>
        <v>0.40331112471795189</v>
      </c>
      <c r="E9" s="10">
        <f>C9/B9*100</f>
        <v>39.950866341452134</v>
      </c>
      <c r="F9" s="10">
        <v>37.894066449368538</v>
      </c>
    </row>
    <row r="10" spans="1:6" s="12" customFormat="1" ht="38.25" x14ac:dyDescent="0.2">
      <c r="A10" s="3" t="s">
        <v>5</v>
      </c>
      <c r="B10" s="16">
        <v>292388065</v>
      </c>
      <c r="C10" s="16">
        <v>122690094.56</v>
      </c>
      <c r="D10" s="27">
        <f>C10/C6*100</f>
        <v>2.3175805690986295</v>
      </c>
      <c r="E10" s="10">
        <f>C10/B10*100</f>
        <v>41.961389415809428</v>
      </c>
      <c r="F10" s="10">
        <v>41.688602679971176</v>
      </c>
    </row>
    <row r="11" spans="1:6" s="12" customFormat="1" ht="28.5" customHeight="1" x14ac:dyDescent="0.2">
      <c r="A11" s="3" t="s">
        <v>6</v>
      </c>
      <c r="B11" s="16">
        <v>75468501.290000007</v>
      </c>
      <c r="C11" s="16">
        <v>31603485.75</v>
      </c>
      <c r="D11" s="27">
        <f>C11/C6*100</f>
        <v>0.59698074854907368</v>
      </c>
      <c r="E11" s="10">
        <f>C11/B11*100</f>
        <v>41.876392415106352</v>
      </c>
      <c r="F11" s="10">
        <v>40.33987570050067</v>
      </c>
    </row>
    <row r="12" spans="1:6" s="12" customFormat="1" x14ac:dyDescent="0.2">
      <c r="A12" s="3" t="s">
        <v>7</v>
      </c>
      <c r="B12" s="16">
        <v>6186028</v>
      </c>
      <c r="C12" s="17" t="s">
        <v>2</v>
      </c>
      <c r="D12" s="27" t="s">
        <v>2</v>
      </c>
      <c r="E12" s="1" t="s">
        <v>2</v>
      </c>
      <c r="F12" s="1" t="s">
        <v>2</v>
      </c>
    </row>
    <row r="13" spans="1:6" s="12" customFormat="1" x14ac:dyDescent="0.2">
      <c r="A13" s="3" t="s">
        <v>8</v>
      </c>
      <c r="B13" s="16">
        <v>313847869.73000002</v>
      </c>
      <c r="C13" s="16">
        <v>138982166.11000001</v>
      </c>
      <c r="D13" s="27">
        <f>C13/C6*100</f>
        <v>2.6253331108996263</v>
      </c>
      <c r="E13" s="10">
        <f>C13/B13*100</f>
        <v>44.283291210344963</v>
      </c>
      <c r="F13" s="10">
        <v>42.9</v>
      </c>
    </row>
    <row r="14" spans="1:6" s="12" customFormat="1" ht="25.5" x14ac:dyDescent="0.25">
      <c r="A14" s="6" t="s">
        <v>9</v>
      </c>
      <c r="B14" s="8">
        <v>69980972</v>
      </c>
      <c r="C14" s="8">
        <v>29457546.609999999</v>
      </c>
      <c r="D14" s="9">
        <f>C14/C6*100</f>
        <v>0.5564445759169786</v>
      </c>
      <c r="E14" s="9">
        <f>C14/B14*100</f>
        <v>42.093651700064981</v>
      </c>
      <c r="F14" s="9">
        <v>35.419479152579591</v>
      </c>
    </row>
    <row r="15" spans="1:6" s="12" customFormat="1" ht="25.5" x14ac:dyDescent="0.2">
      <c r="A15" s="3" t="s">
        <v>10</v>
      </c>
      <c r="B15" s="4">
        <v>69741772</v>
      </c>
      <c r="C15" s="4">
        <v>29457546.609999999</v>
      </c>
      <c r="D15" s="27">
        <f>C15/C6*100</f>
        <v>0.5564445759169786</v>
      </c>
      <c r="E15" s="10">
        <f>C15/B15*100</f>
        <v>42.238024307727656</v>
      </c>
      <c r="F15" s="10">
        <v>35.503118342070863</v>
      </c>
    </row>
    <row r="16" spans="1:6" s="12" customFormat="1" ht="25.5" x14ac:dyDescent="0.2">
      <c r="A16" s="3" t="s">
        <v>11</v>
      </c>
      <c r="B16" s="25">
        <v>239200</v>
      </c>
      <c r="C16" s="17" t="s">
        <v>2</v>
      </c>
      <c r="D16" s="10" t="s">
        <v>2</v>
      </c>
      <c r="E16" s="1" t="s">
        <v>2</v>
      </c>
      <c r="F16" s="10">
        <v>7.8947368421052628</v>
      </c>
    </row>
    <row r="17" spans="1:6" s="12" customFormat="1" x14ac:dyDescent="0.2">
      <c r="A17" s="6" t="s">
        <v>12</v>
      </c>
      <c r="B17" s="7">
        <v>1456967757.75</v>
      </c>
      <c r="C17" s="7">
        <v>814948174.49000001</v>
      </c>
      <c r="D17" s="26">
        <f>C17/C$6*100</f>
        <v>15.394136427996436</v>
      </c>
      <c r="E17" s="9">
        <f t="shared" ref="E17:E38" si="0">C17/B17*100</f>
        <v>55.934537339970177</v>
      </c>
      <c r="F17" s="9">
        <v>54.210072058317202</v>
      </c>
    </row>
    <row r="18" spans="1:6" s="12" customFormat="1" x14ac:dyDescent="0.2">
      <c r="A18" s="3" t="s">
        <v>13</v>
      </c>
      <c r="B18" s="4">
        <v>8864400</v>
      </c>
      <c r="C18" s="4">
        <v>933498.05</v>
      </c>
      <c r="D18" s="28">
        <f>C18/C$6*100</f>
        <v>1.7633509451029483E-2</v>
      </c>
      <c r="E18" s="10">
        <f t="shared" si="0"/>
        <v>10.530865597220343</v>
      </c>
      <c r="F18" s="10">
        <v>10.479930697960651</v>
      </c>
    </row>
    <row r="19" spans="1:6" s="12" customFormat="1" x14ac:dyDescent="0.2">
      <c r="A19" s="3" t="s">
        <v>14</v>
      </c>
      <c r="B19" s="4">
        <v>335287783</v>
      </c>
      <c r="C19" s="4">
        <v>133532192.29000001</v>
      </c>
      <c r="D19" s="28">
        <f>C19/C$6*100</f>
        <v>2.5223846742501514</v>
      </c>
      <c r="E19" s="10">
        <f t="shared" si="0"/>
        <v>39.826143110618503</v>
      </c>
      <c r="F19" s="10">
        <v>43.115922830074339</v>
      </c>
    </row>
    <row r="20" spans="1:6" s="12" customFormat="1" x14ac:dyDescent="0.2">
      <c r="A20" s="3" t="s">
        <v>15</v>
      </c>
      <c r="B20" s="4">
        <v>746728256</v>
      </c>
      <c r="C20" s="4">
        <v>520586578.07999998</v>
      </c>
      <c r="D20" s="28">
        <f t="shared" ref="D20:D51" si="1">C20/C$6*100</f>
        <v>9.8337306057069718</v>
      </c>
      <c r="E20" s="10">
        <f t="shared" si="0"/>
        <v>69.715666160622689</v>
      </c>
      <c r="F20" s="10">
        <v>66.94598048699018</v>
      </c>
    </row>
    <row r="21" spans="1:6" s="12" customFormat="1" x14ac:dyDescent="0.2">
      <c r="A21" s="3" t="s">
        <v>16</v>
      </c>
      <c r="B21" s="4">
        <v>144056412.75</v>
      </c>
      <c r="C21" s="4">
        <v>57032890.799999997</v>
      </c>
      <c r="D21" s="28">
        <f t="shared" si="1"/>
        <v>1.077334889924336</v>
      </c>
      <c r="E21" s="10">
        <f t="shared" si="0"/>
        <v>39.590664317718819</v>
      </c>
      <c r="F21" s="10">
        <v>36.245840323908766</v>
      </c>
    </row>
    <row r="22" spans="1:6" s="12" customFormat="1" x14ac:dyDescent="0.2">
      <c r="A22" s="3" t="s">
        <v>17</v>
      </c>
      <c r="B22" s="4">
        <v>222030906</v>
      </c>
      <c r="C22" s="4">
        <v>102863015.27</v>
      </c>
      <c r="D22" s="28">
        <f t="shared" si="1"/>
        <v>1.9430527486639475</v>
      </c>
      <c r="E22" s="10">
        <f t="shared" si="0"/>
        <v>46.328241920518934</v>
      </c>
      <c r="F22" s="10">
        <v>40.808320927667175</v>
      </c>
    </row>
    <row r="23" spans="1:6" s="13" customFormat="1" x14ac:dyDescent="0.2">
      <c r="A23" s="6" t="s">
        <v>18</v>
      </c>
      <c r="B23" s="7">
        <v>3021199262</v>
      </c>
      <c r="C23" s="7">
        <v>2090310657.99</v>
      </c>
      <c r="D23" s="26">
        <f t="shared" si="1"/>
        <v>39.485366619945616</v>
      </c>
      <c r="E23" s="9">
        <f t="shared" si="0"/>
        <v>69.188109645116143</v>
      </c>
      <c r="F23" s="9">
        <v>70.473435853835014</v>
      </c>
    </row>
    <row r="24" spans="1:6" s="12" customFormat="1" x14ac:dyDescent="0.2">
      <c r="A24" s="3" t="s">
        <v>19</v>
      </c>
      <c r="B24" s="4">
        <v>17285402</v>
      </c>
      <c r="C24" s="4">
        <v>171781.81</v>
      </c>
      <c r="D24" s="28">
        <f t="shared" si="1"/>
        <v>3.2449089423914178E-3</v>
      </c>
      <c r="E24" s="10">
        <f t="shared" si="0"/>
        <v>0.99379702016765359</v>
      </c>
      <c r="F24" s="10">
        <v>7.0542483701768122</v>
      </c>
    </row>
    <row r="25" spans="1:6" s="12" customFormat="1" x14ac:dyDescent="0.2">
      <c r="A25" s="3" t="s">
        <v>20</v>
      </c>
      <c r="B25" s="4">
        <v>2999588560</v>
      </c>
      <c r="C25" s="4">
        <v>2090138876.1800001</v>
      </c>
      <c r="D25" s="28">
        <f>C25/C$6*100</f>
        <v>39.482121711003224</v>
      </c>
      <c r="E25" s="10">
        <f>C25/B25*100</f>
        <v>69.6808523692996</v>
      </c>
      <c r="F25" s="10">
        <v>70.851497962812459</v>
      </c>
    </row>
    <row r="26" spans="1:6" s="12" customFormat="1" x14ac:dyDescent="0.2">
      <c r="A26" s="3" t="s">
        <v>54</v>
      </c>
      <c r="B26" s="4">
        <v>4325300</v>
      </c>
      <c r="C26" s="4" t="s">
        <v>2</v>
      </c>
      <c r="D26" s="28" t="s">
        <v>2</v>
      </c>
      <c r="E26" s="10" t="s">
        <v>2</v>
      </c>
      <c r="F26" s="10" t="s">
        <v>2</v>
      </c>
    </row>
    <row r="27" spans="1:6" s="13" customFormat="1" x14ac:dyDescent="0.2">
      <c r="A27" s="6" t="s">
        <v>21</v>
      </c>
      <c r="B27" s="7">
        <v>8264600</v>
      </c>
      <c r="C27" s="14">
        <v>3715694.79</v>
      </c>
      <c r="D27" s="26">
        <f t="shared" si="1"/>
        <v>7.0188404996246123E-2</v>
      </c>
      <c r="E27" s="9">
        <f t="shared" si="0"/>
        <v>44.959160636933426</v>
      </c>
      <c r="F27" s="9">
        <v>33.299999999999997</v>
      </c>
    </row>
    <row r="28" spans="1:6" s="12" customFormat="1" ht="25.5" x14ac:dyDescent="0.2">
      <c r="A28" s="3" t="s">
        <v>22</v>
      </c>
      <c r="B28" s="4">
        <v>8264600</v>
      </c>
      <c r="C28" s="4">
        <v>3715694.79</v>
      </c>
      <c r="D28" s="28">
        <f t="shared" si="1"/>
        <v>7.0188404996246123E-2</v>
      </c>
      <c r="E28" s="10">
        <f t="shared" si="0"/>
        <v>44.959160636933426</v>
      </c>
      <c r="F28" s="10">
        <v>33.299999999999997</v>
      </c>
    </row>
    <row r="29" spans="1:6" s="12" customFormat="1" x14ac:dyDescent="0.2">
      <c r="A29" s="6" t="s">
        <v>23</v>
      </c>
      <c r="B29" s="7">
        <v>2849662860.8099999</v>
      </c>
      <c r="C29" s="7">
        <v>1304840525.54</v>
      </c>
      <c r="D29" s="26">
        <f t="shared" si="1"/>
        <v>24.648061920639115</v>
      </c>
      <c r="E29" s="9">
        <f t="shared" si="0"/>
        <v>45.789294708676756</v>
      </c>
      <c r="F29" s="9">
        <v>44.020235820859334</v>
      </c>
    </row>
    <row r="30" spans="1:6" s="12" customFormat="1" x14ac:dyDescent="0.2">
      <c r="A30" s="3" t="s">
        <v>24</v>
      </c>
      <c r="B30" s="4">
        <v>737320842.01999998</v>
      </c>
      <c r="C30" s="4">
        <v>336028144.73000002</v>
      </c>
      <c r="D30" s="28">
        <f t="shared" si="1"/>
        <v>6.347474926067985</v>
      </c>
      <c r="E30" s="10">
        <f t="shared" si="0"/>
        <v>45.574209432273875</v>
      </c>
      <c r="F30" s="10">
        <v>42.380706622981975</v>
      </c>
    </row>
    <row r="31" spans="1:6" s="12" customFormat="1" x14ac:dyDescent="0.2">
      <c r="A31" s="3" t="s">
        <v>25</v>
      </c>
      <c r="B31" s="4">
        <v>1635921917.27</v>
      </c>
      <c r="C31" s="4">
        <v>763718623.70000005</v>
      </c>
      <c r="D31" s="28">
        <f t="shared" si="1"/>
        <v>14.426424960331927</v>
      </c>
      <c r="E31" s="10">
        <f t="shared" si="0"/>
        <v>46.684295603452838</v>
      </c>
      <c r="F31" s="10">
        <v>46.246096069533905</v>
      </c>
    </row>
    <row r="32" spans="1:6" s="12" customFormat="1" x14ac:dyDescent="0.2">
      <c r="A32" s="3" t="s">
        <v>26</v>
      </c>
      <c r="B32" s="4">
        <v>312963081.19999999</v>
      </c>
      <c r="C32" s="4">
        <v>154846011.18000001</v>
      </c>
      <c r="D32" s="28">
        <f t="shared" si="1"/>
        <v>2.9249965777611928</v>
      </c>
      <c r="E32" s="10">
        <f t="shared" si="0"/>
        <v>49.477404998145836</v>
      </c>
      <c r="F32" s="10">
        <v>45.787924800095048</v>
      </c>
    </row>
    <row r="33" spans="1:6" s="12" customFormat="1" ht="25.5" x14ac:dyDescent="0.2">
      <c r="A33" s="3" t="s">
        <v>27</v>
      </c>
      <c r="B33" s="4">
        <v>35782964</v>
      </c>
      <c r="C33" s="4">
        <v>15076377.76</v>
      </c>
      <c r="D33" s="28">
        <f>C33/C$6*100</f>
        <v>0.28478843605324156</v>
      </c>
      <c r="E33" s="10">
        <f t="shared" si="0"/>
        <v>42.132836620241967</v>
      </c>
      <c r="F33" s="10">
        <v>32.418018889757747</v>
      </c>
    </row>
    <row r="34" spans="1:6" s="12" customFormat="1" x14ac:dyDescent="0.2">
      <c r="A34" s="3" t="s">
        <v>28</v>
      </c>
      <c r="B34" s="4">
        <v>36495777.32</v>
      </c>
      <c r="C34" s="4">
        <v>12055691.390000001</v>
      </c>
      <c r="D34" s="28">
        <f t="shared" si="1"/>
        <v>0.22772854004811235</v>
      </c>
      <c r="E34" s="10">
        <f t="shared" si="0"/>
        <v>33.033113075778708</v>
      </c>
      <c r="F34" s="10">
        <v>26.81586303780178</v>
      </c>
    </row>
    <row r="35" spans="1:6" s="12" customFormat="1" x14ac:dyDescent="0.2">
      <c r="A35" s="3" t="s">
        <v>29</v>
      </c>
      <c r="B35" s="4">
        <v>91178279</v>
      </c>
      <c r="C35" s="4">
        <v>23115676.780000001</v>
      </c>
      <c r="D35" s="28">
        <f t="shared" si="1"/>
        <v>0.43664848037665721</v>
      </c>
      <c r="E35" s="10">
        <f t="shared" si="0"/>
        <v>25.352174918765471</v>
      </c>
      <c r="F35" s="10">
        <v>25.459265186913594</v>
      </c>
    </row>
    <row r="36" spans="1:6" s="12" customFormat="1" x14ac:dyDescent="0.2">
      <c r="A36" s="6" t="s">
        <v>30</v>
      </c>
      <c r="B36" s="7">
        <v>572003686.24000001</v>
      </c>
      <c r="C36" s="7">
        <v>260416867.91</v>
      </c>
      <c r="D36" s="26">
        <f t="shared" si="1"/>
        <v>4.9191996721348064</v>
      </c>
      <c r="E36" s="9">
        <f t="shared" si="0"/>
        <v>45.527131061308381</v>
      </c>
      <c r="F36" s="9">
        <v>42.90724716358131</v>
      </c>
    </row>
    <row r="37" spans="1:6" s="12" customFormat="1" x14ac:dyDescent="0.2">
      <c r="A37" s="3" t="s">
        <v>31</v>
      </c>
      <c r="B37" s="4">
        <v>439035023.27999997</v>
      </c>
      <c r="C37" s="4">
        <v>195804958.34999999</v>
      </c>
      <c r="D37" s="28">
        <f t="shared" si="1"/>
        <v>3.6986992995037959</v>
      </c>
      <c r="E37" s="10">
        <f t="shared" si="0"/>
        <v>44.598938118229121</v>
      </c>
      <c r="F37" s="10">
        <v>42.618554748871695</v>
      </c>
    </row>
    <row r="38" spans="1:6" s="12" customFormat="1" x14ac:dyDescent="0.2">
      <c r="A38" s="3" t="s">
        <v>32</v>
      </c>
      <c r="B38" s="4">
        <v>132968662.95999999</v>
      </c>
      <c r="C38" s="4">
        <v>64611909.560000002</v>
      </c>
      <c r="D38" s="28">
        <f t="shared" si="1"/>
        <v>1.2205003726310111</v>
      </c>
      <c r="E38" s="10">
        <f t="shared" si="0"/>
        <v>48.591832181870352</v>
      </c>
      <c r="F38" s="10">
        <v>43.869455718811295</v>
      </c>
    </row>
    <row r="39" spans="1:6" s="12" customFormat="1" x14ac:dyDescent="0.2">
      <c r="A39" s="6" t="s">
        <v>33</v>
      </c>
      <c r="B39" s="7">
        <v>1800000</v>
      </c>
      <c r="C39" s="7">
        <v>450738.7</v>
      </c>
      <c r="D39" s="26">
        <f t="shared" si="1"/>
        <v>8.5143242949406728E-3</v>
      </c>
      <c r="E39" s="24" t="s">
        <v>2</v>
      </c>
      <c r="F39" s="9" t="s">
        <v>2</v>
      </c>
    </row>
    <row r="40" spans="1:6" s="12" customFormat="1" x14ac:dyDescent="0.2">
      <c r="A40" s="3" t="s">
        <v>34</v>
      </c>
      <c r="B40" s="4">
        <v>1800000</v>
      </c>
      <c r="C40" s="4">
        <v>450738.7</v>
      </c>
      <c r="D40" s="28">
        <f t="shared" si="1"/>
        <v>8.5143242949406728E-3</v>
      </c>
      <c r="E40" s="22" t="s">
        <v>2</v>
      </c>
      <c r="F40" s="10" t="s">
        <v>2</v>
      </c>
    </row>
    <row r="41" spans="1:6" s="12" customFormat="1" x14ac:dyDescent="0.2">
      <c r="A41" s="6" t="s">
        <v>35</v>
      </c>
      <c r="B41" s="7">
        <v>217652353.25</v>
      </c>
      <c r="C41" s="7">
        <v>144952993.5</v>
      </c>
      <c r="D41" s="26">
        <f t="shared" si="1"/>
        <v>2.7381203215553209</v>
      </c>
      <c r="E41" s="9">
        <f t="shared" ref="E41:E47" si="2">C41/B41*100</f>
        <v>66.598403984864802</v>
      </c>
      <c r="F41" s="9">
        <v>66.35211927407012</v>
      </c>
    </row>
    <row r="42" spans="1:6" s="12" customFormat="1" x14ac:dyDescent="0.2">
      <c r="A42" s="3" t="s">
        <v>36</v>
      </c>
      <c r="B42" s="4">
        <v>15317118</v>
      </c>
      <c r="C42" s="4">
        <v>7682359.7599999998</v>
      </c>
      <c r="D42" s="28">
        <f t="shared" si="1"/>
        <v>0.14511756444929755</v>
      </c>
      <c r="E42" s="10">
        <f t="shared" si="2"/>
        <v>50.155386672610348</v>
      </c>
      <c r="F42" s="10">
        <v>46.910242348917144</v>
      </c>
    </row>
    <row r="43" spans="1:6" s="12" customFormat="1" x14ac:dyDescent="0.2">
      <c r="A43" s="3" t="s">
        <v>37</v>
      </c>
      <c r="B43" s="4">
        <v>174313918.25</v>
      </c>
      <c r="C43" s="4">
        <v>125223203.19</v>
      </c>
      <c r="D43" s="28">
        <f t="shared" si="1"/>
        <v>2.3654302619475747</v>
      </c>
      <c r="E43" s="10">
        <f t="shared" si="2"/>
        <v>71.837753661417679</v>
      </c>
      <c r="F43" s="10">
        <v>67.187075736982678</v>
      </c>
    </row>
    <row r="44" spans="1:6" s="12" customFormat="1" x14ac:dyDescent="0.2">
      <c r="A44" s="3" t="s">
        <v>38</v>
      </c>
      <c r="B44" s="4">
        <v>18472410</v>
      </c>
      <c r="C44" s="4">
        <v>8577604.5600000005</v>
      </c>
      <c r="D44" s="28">
        <f t="shared" si="1"/>
        <v>0.16202848101927325</v>
      </c>
      <c r="E44" s="10">
        <f t="shared" si="2"/>
        <v>46.434680477533796</v>
      </c>
      <c r="F44" s="10">
        <v>94.732494563963826</v>
      </c>
    </row>
    <row r="45" spans="1:6" s="12" customFormat="1" x14ac:dyDescent="0.2">
      <c r="A45" s="3" t="s">
        <v>39</v>
      </c>
      <c r="B45" s="4">
        <v>9548907</v>
      </c>
      <c r="C45" s="4">
        <v>3469825.99</v>
      </c>
      <c r="D45" s="28">
        <f t="shared" si="1"/>
        <v>6.5544014139175474E-2</v>
      </c>
      <c r="E45" s="10">
        <f t="shared" si="2"/>
        <v>36.337415266480235</v>
      </c>
      <c r="F45" s="10">
        <v>24.394183989069145</v>
      </c>
    </row>
    <row r="46" spans="1:6" s="12" customFormat="1" x14ac:dyDescent="0.2">
      <c r="A46" s="6" t="s">
        <v>40</v>
      </c>
      <c r="B46" s="7">
        <v>5855960</v>
      </c>
      <c r="C46" s="7">
        <v>2238921.2599999998</v>
      </c>
      <c r="D46" s="26">
        <f t="shared" si="1"/>
        <v>4.229257811338849E-2</v>
      </c>
      <c r="E46" s="9">
        <f t="shared" si="2"/>
        <v>38.23320616944104</v>
      </c>
      <c r="F46" s="9">
        <v>50.550711392796408</v>
      </c>
    </row>
    <row r="47" spans="1:6" s="12" customFormat="1" x14ac:dyDescent="0.2">
      <c r="A47" s="3" t="s">
        <v>41</v>
      </c>
      <c r="B47" s="4">
        <v>5836560</v>
      </c>
      <c r="C47" s="4">
        <v>2238921.2599999998</v>
      </c>
      <c r="D47" s="28">
        <f t="shared" si="1"/>
        <v>4.229257811338849E-2</v>
      </c>
      <c r="E47" s="10">
        <f t="shared" si="2"/>
        <v>38.360288594651642</v>
      </c>
      <c r="F47" s="10">
        <v>50.764157844080849</v>
      </c>
    </row>
    <row r="48" spans="1:6" s="12" customFormat="1" x14ac:dyDescent="0.2">
      <c r="A48" s="3" t="s">
        <v>42</v>
      </c>
      <c r="B48" s="4">
        <v>19400</v>
      </c>
      <c r="C48" s="4" t="s">
        <v>2</v>
      </c>
      <c r="D48" s="28" t="s">
        <v>2</v>
      </c>
      <c r="E48" s="22" t="s">
        <v>2</v>
      </c>
      <c r="F48" s="23" t="s">
        <v>2</v>
      </c>
    </row>
    <row r="49" spans="1:6" s="12" customFormat="1" ht="25.5" x14ac:dyDescent="0.25">
      <c r="A49" s="6" t="s">
        <v>43</v>
      </c>
      <c r="B49" s="7">
        <v>808440984.50999999</v>
      </c>
      <c r="C49" s="7">
        <v>325660680.48000002</v>
      </c>
      <c r="D49" s="9">
        <f t="shared" si="1"/>
        <v>6.1516365107273367</v>
      </c>
      <c r="E49" s="9">
        <f>C49/B49*100</f>
        <v>40.28255453641858</v>
      </c>
      <c r="F49" s="9">
        <v>38.384252459249346</v>
      </c>
    </row>
    <row r="50" spans="1:6" s="12" customFormat="1" ht="25.5" x14ac:dyDescent="0.2">
      <c r="A50" s="3" t="s">
        <v>44</v>
      </c>
      <c r="B50" s="4">
        <v>293316050</v>
      </c>
      <c r="C50" s="4">
        <v>219381871</v>
      </c>
      <c r="D50" s="28">
        <f t="shared" si="1"/>
        <v>4.1440603926950148</v>
      </c>
      <c r="E50" s="10">
        <f>C50/B50*100</f>
        <v>74.793681082231942</v>
      </c>
      <c r="F50" s="10">
        <v>66.237602808139457</v>
      </c>
    </row>
    <row r="51" spans="1:6" s="12" customFormat="1" x14ac:dyDescent="0.2">
      <c r="A51" s="3" t="s">
        <v>45</v>
      </c>
      <c r="B51" s="4">
        <v>515124934.50999999</v>
      </c>
      <c r="C51" s="4">
        <v>106278809.48</v>
      </c>
      <c r="D51" s="28">
        <f t="shared" si="1"/>
        <v>2.0075761180323211</v>
      </c>
      <c r="E51" s="10">
        <f>C51/B51*100</f>
        <v>20.63165697484536</v>
      </c>
      <c r="F51" s="10">
        <v>21.648825804217708</v>
      </c>
    </row>
    <row r="53" spans="1:6" x14ac:dyDescent="0.2">
      <c r="B53" s="15"/>
      <c r="C53" s="15"/>
      <c r="D53" s="18"/>
    </row>
  </sheetData>
  <mergeCells count="1">
    <mergeCell ref="A2:F2"/>
  </mergeCells>
  <pageMargins left="0.93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2024-07-10T04:25:07Z</dcterms:modified>
</cp:coreProperties>
</file>