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2024 год\МПА отчет по исполнению бюджета\3 кв. 2024\об исполнении на 01.10.2024\"/>
    </mc:Choice>
  </mc:AlternateContent>
  <xr:revisionPtr revIDLastSave="0" documentId="13_ncr:1_{005C3FF9-E884-4983-9616-94647C5EE901}" xr6:coauthVersionLast="47" xr6:coauthVersionMax="47" xr10:uidLastSave="{00000000-0000-0000-0000-000000000000}"/>
  <bookViews>
    <workbookView xWindow="-120" yWindow="-120" windowWidth="29040" windowHeight="15840" xr2:uid="{00000000-000D-0000-FFFF-FFFF00000000}"/>
  </bookViews>
  <sheets>
    <sheet name="Прилож. доходы, расходы, источ." sheetId="1" r:id="rId1"/>
  </sheets>
  <definedNames>
    <definedName name="_xlnm._FilterDatabase" localSheetId="0" hidden="1">'Прилож. доходы, расходы, источ.'!$A$204:$E$631</definedName>
    <definedName name="_xlnm.Print_Area" localSheetId="0">'Прилож. доходы, расходы, источ.'!$A$1:$F$652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1" i="1" l="1"/>
  <c r="E176" i="1"/>
  <c r="E173" i="1"/>
  <c r="E136" i="1"/>
  <c r="E126" i="1"/>
  <c r="E131" i="1"/>
  <c r="E121" i="1"/>
  <c r="E122" i="1"/>
  <c r="E123" i="1"/>
  <c r="E124" i="1"/>
  <c r="E95" i="1"/>
  <c r="E30" i="1"/>
  <c r="E311" i="1"/>
  <c r="E316" i="1"/>
  <c r="E320" i="1"/>
  <c r="E321" i="1"/>
  <c r="E334" i="1"/>
  <c r="E365" i="1"/>
  <c r="E366" i="1"/>
  <c r="E391" i="1"/>
  <c r="E392" i="1"/>
  <c r="E405" i="1"/>
  <c r="E423" i="1"/>
  <c r="E424" i="1"/>
  <c r="E451" i="1"/>
  <c r="E463" i="1"/>
  <c r="E499" i="1"/>
  <c r="E510" i="1"/>
  <c r="E511" i="1"/>
  <c r="E512" i="1"/>
  <c r="E513" i="1"/>
  <c r="E514" i="1"/>
  <c r="E515" i="1"/>
  <c r="E600" i="1"/>
  <c r="E601" i="1"/>
  <c r="E602" i="1"/>
  <c r="E603" i="1"/>
  <c r="E614" i="1"/>
  <c r="E615" i="1"/>
  <c r="E616" i="1"/>
  <c r="E617" i="1"/>
  <c r="E618" i="1"/>
  <c r="E91" i="1"/>
  <c r="E92" i="1"/>
  <c r="E93" i="1"/>
  <c r="E94" i="1"/>
  <c r="E190" i="1"/>
  <c r="E191" i="1"/>
  <c r="E192" i="1"/>
  <c r="E193" i="1"/>
  <c r="E194" i="1"/>
  <c r="E195" i="1"/>
  <c r="E196" i="1"/>
  <c r="E197" i="1"/>
  <c r="E198" i="1"/>
  <c r="E199" i="1"/>
  <c r="E200" i="1"/>
  <c r="E652" i="1"/>
  <c r="E651" i="1"/>
  <c r="E650" i="1"/>
  <c r="E649" i="1"/>
  <c r="E648" i="1"/>
  <c r="E647" i="1"/>
  <c r="E646" i="1"/>
  <c r="E645" i="1"/>
  <c r="E644" i="1"/>
  <c r="E643" i="1"/>
  <c r="E642" i="1"/>
  <c r="E641" i="1"/>
  <c r="E640" i="1"/>
  <c r="E639" i="1"/>
  <c r="E638" i="1"/>
  <c r="E637" i="1"/>
  <c r="E636" i="1"/>
  <c r="E635" i="1"/>
  <c r="E613" i="1"/>
  <c r="E612" i="1"/>
  <c r="E611" i="1"/>
  <c r="E610" i="1"/>
  <c r="E609" i="1"/>
  <c r="E604" i="1"/>
  <c r="E599" i="1"/>
  <c r="E598" i="1"/>
  <c r="E597" i="1"/>
  <c r="E596" i="1"/>
  <c r="E595" i="1"/>
  <c r="E594" i="1"/>
  <c r="E593" i="1"/>
  <c r="E592" i="1"/>
  <c r="E591" i="1"/>
  <c r="E590" i="1"/>
  <c r="E589" i="1"/>
  <c r="E587" i="1"/>
  <c r="E586" i="1"/>
  <c r="E585" i="1"/>
  <c r="E584" i="1"/>
  <c r="E583" i="1"/>
  <c r="E582" i="1"/>
  <c r="E581" i="1"/>
  <c r="E580" i="1"/>
  <c r="E579" i="1"/>
  <c r="E578" i="1"/>
  <c r="E577" i="1"/>
  <c r="E576" i="1"/>
  <c r="E575" i="1"/>
  <c r="E574" i="1"/>
  <c r="E573" i="1"/>
  <c r="E572" i="1"/>
  <c r="E571" i="1"/>
  <c r="E569" i="1"/>
  <c r="E568" i="1"/>
  <c r="E567" i="1"/>
  <c r="E566" i="1"/>
  <c r="E565" i="1"/>
  <c r="E564" i="1"/>
  <c r="E563" i="1"/>
  <c r="E562" i="1"/>
  <c r="E561" i="1"/>
  <c r="E560" i="1"/>
  <c r="E559" i="1"/>
  <c r="E558" i="1"/>
  <c r="E557" i="1"/>
  <c r="E556" i="1"/>
  <c r="E555" i="1"/>
  <c r="E554" i="1"/>
  <c r="E553" i="1"/>
  <c r="E552" i="1"/>
  <c r="E551" i="1"/>
  <c r="E550" i="1"/>
  <c r="E546" i="1"/>
  <c r="E545" i="1"/>
  <c r="E541" i="1"/>
  <c r="E540" i="1"/>
  <c r="E539" i="1"/>
  <c r="E538" i="1"/>
  <c r="E537" i="1"/>
  <c r="E536" i="1"/>
  <c r="E535" i="1"/>
  <c r="E534" i="1"/>
  <c r="E533" i="1"/>
  <c r="E532" i="1"/>
  <c r="E531" i="1"/>
  <c r="E530" i="1"/>
  <c r="E529" i="1"/>
  <c r="E528" i="1"/>
  <c r="E527" i="1"/>
  <c r="E526" i="1"/>
  <c r="E525" i="1"/>
  <c r="E524" i="1"/>
  <c r="E523" i="1"/>
  <c r="E522" i="1"/>
  <c r="E521" i="1"/>
  <c r="E516" i="1"/>
  <c r="E509" i="1"/>
  <c r="E508" i="1"/>
  <c r="E507" i="1"/>
  <c r="E506" i="1"/>
  <c r="E505" i="1"/>
  <c r="E504" i="1"/>
  <c r="E503" i="1"/>
  <c r="E502" i="1"/>
  <c r="E501"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62" i="1"/>
  <c r="E461" i="1"/>
  <c r="E460" i="1"/>
  <c r="E459" i="1"/>
  <c r="E458" i="1"/>
  <c r="E457" i="1"/>
  <c r="E456" i="1"/>
  <c r="E455" i="1"/>
  <c r="E454" i="1"/>
  <c r="E453" i="1"/>
  <c r="E450" i="1"/>
  <c r="E449" i="1"/>
  <c r="E448" i="1"/>
  <c r="E447" i="1"/>
  <c r="E446" i="1"/>
  <c r="E445" i="1"/>
  <c r="E444" i="1"/>
  <c r="E443" i="1"/>
  <c r="E442" i="1"/>
  <c r="E441" i="1"/>
  <c r="E440" i="1"/>
  <c r="E439" i="1"/>
  <c r="E438" i="1"/>
  <c r="E437" i="1"/>
  <c r="E436" i="1"/>
  <c r="E435" i="1"/>
  <c r="E434" i="1"/>
  <c r="E433" i="1"/>
  <c r="E431" i="1"/>
  <c r="E430" i="1"/>
  <c r="E429" i="1"/>
  <c r="E422" i="1"/>
  <c r="E421" i="1"/>
  <c r="E420" i="1"/>
  <c r="E419" i="1"/>
  <c r="E418" i="1"/>
  <c r="E417" i="1"/>
  <c r="E416" i="1"/>
  <c r="E415" i="1"/>
  <c r="E414" i="1"/>
  <c r="E413" i="1"/>
  <c r="E412" i="1"/>
  <c r="E411" i="1"/>
  <c r="E410" i="1"/>
  <c r="E409" i="1"/>
  <c r="E408" i="1"/>
  <c r="E406" i="1"/>
  <c r="E404" i="1"/>
  <c r="E403" i="1"/>
  <c r="E402" i="1"/>
  <c r="E401" i="1"/>
  <c r="E400" i="1"/>
  <c r="E399" i="1"/>
  <c r="E398" i="1"/>
  <c r="E397" i="1"/>
  <c r="E390" i="1"/>
  <c r="E389" i="1"/>
  <c r="E388" i="1"/>
  <c r="E387" i="1"/>
  <c r="E386" i="1"/>
  <c r="E380" i="1"/>
  <c r="E379" i="1"/>
  <c r="E378" i="1"/>
  <c r="E377" i="1"/>
  <c r="E376" i="1"/>
  <c r="E375" i="1"/>
  <c r="E374" i="1"/>
  <c r="E373" i="1"/>
  <c r="E372" i="1"/>
  <c r="E371"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3" i="1"/>
  <c r="E332" i="1"/>
  <c r="E331" i="1"/>
  <c r="E330" i="1"/>
  <c r="E329" i="1"/>
  <c r="E328" i="1"/>
  <c r="E327" i="1"/>
  <c r="E326" i="1"/>
  <c r="E325" i="1"/>
  <c r="E324" i="1"/>
  <c r="E323" i="1"/>
  <c r="E310" i="1"/>
  <c r="E309" i="1"/>
  <c r="E308" i="1"/>
  <c r="E307" i="1"/>
  <c r="E306" i="1"/>
  <c r="E305" i="1"/>
  <c r="E304" i="1"/>
  <c r="E303" i="1"/>
  <c r="E302" i="1"/>
  <c r="E301" i="1"/>
  <c r="E300" i="1"/>
  <c r="E299" i="1"/>
  <c r="E298" i="1"/>
  <c r="E297" i="1"/>
  <c r="E296" i="1"/>
  <c r="E294" i="1"/>
  <c r="E293" i="1"/>
  <c r="E292" i="1"/>
  <c r="E291" i="1"/>
  <c r="E290" i="1"/>
  <c r="E289" i="1"/>
  <c r="E288" i="1"/>
  <c r="E285" i="1"/>
  <c r="E284" i="1"/>
  <c r="E283" i="1"/>
  <c r="E282" i="1"/>
  <c r="E281" i="1"/>
  <c r="E280" i="1"/>
  <c r="E279" i="1"/>
  <c r="E278" i="1"/>
  <c r="E277" i="1"/>
  <c r="E276" i="1"/>
  <c r="E275" i="1"/>
  <c r="E274" i="1"/>
  <c r="E273" i="1"/>
  <c r="E272" i="1"/>
  <c r="E271" i="1"/>
  <c r="E270" i="1"/>
  <c r="E269" i="1"/>
  <c r="E268" i="1"/>
  <c r="E264" i="1"/>
  <c r="E263" i="1"/>
  <c r="E260" i="1"/>
  <c r="E259" i="1"/>
  <c r="E258" i="1"/>
  <c r="E257" i="1"/>
  <c r="E256" i="1"/>
  <c r="E255" i="1"/>
  <c r="E254" i="1"/>
  <c r="E253" i="1"/>
  <c r="E252" i="1"/>
  <c r="E251" i="1"/>
  <c r="E250" i="1"/>
  <c r="E249" i="1"/>
  <c r="E247" i="1"/>
  <c r="E246" i="1"/>
  <c r="E245" i="1"/>
  <c r="E244"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0" i="1"/>
  <c r="E209" i="1"/>
  <c r="E208" i="1"/>
  <c r="E207" i="1"/>
  <c r="E206" i="1"/>
  <c r="E205" i="1"/>
  <c r="E189" i="1"/>
  <c r="E188" i="1"/>
  <c r="E187" i="1"/>
  <c r="E185" i="1"/>
  <c r="E184" i="1"/>
  <c r="E183" i="1"/>
  <c r="E182" i="1"/>
  <c r="E180" i="1"/>
  <c r="E179" i="1"/>
  <c r="E178" i="1"/>
  <c r="E177" i="1"/>
  <c r="E172" i="1"/>
  <c r="E171" i="1"/>
  <c r="E170" i="1"/>
  <c r="E169" i="1"/>
  <c r="E168" i="1"/>
  <c r="E167" i="1"/>
  <c r="E166" i="1"/>
  <c r="E165" i="1"/>
  <c r="E164" i="1"/>
  <c r="E163" i="1"/>
  <c r="E162" i="1"/>
  <c r="E161" i="1"/>
  <c r="E160" i="1"/>
  <c r="E159" i="1"/>
  <c r="E158" i="1"/>
  <c r="E157" i="1"/>
  <c r="E156" i="1"/>
  <c r="E155" i="1"/>
  <c r="E154" i="1"/>
  <c r="E153" i="1"/>
  <c r="E152" i="1"/>
  <c r="E151" i="1"/>
  <c r="E148" i="1"/>
  <c r="E147" i="1"/>
  <c r="E146" i="1"/>
  <c r="E145" i="1"/>
  <c r="E144" i="1"/>
  <c r="E140" i="1"/>
  <c r="E139" i="1"/>
  <c r="E137" i="1"/>
  <c r="E133" i="1"/>
  <c r="E132" i="1"/>
  <c r="E125" i="1"/>
  <c r="E120" i="1"/>
  <c r="E119" i="1"/>
  <c r="E118" i="1"/>
  <c r="E117" i="1"/>
  <c r="E116" i="1"/>
  <c r="E115" i="1"/>
  <c r="E114" i="1"/>
  <c r="E113" i="1"/>
  <c r="E112" i="1"/>
  <c r="E109" i="1"/>
  <c r="E108" i="1"/>
  <c r="E107" i="1"/>
  <c r="E106" i="1"/>
  <c r="E105" i="1"/>
  <c r="E104" i="1"/>
  <c r="E103" i="1"/>
  <c r="E102" i="1"/>
  <c r="E101" i="1"/>
  <c r="E100" i="1"/>
  <c r="E99" i="1"/>
  <c r="E98" i="1"/>
  <c r="E97" i="1"/>
  <c r="E96" i="1"/>
  <c r="E90" i="1"/>
  <c r="E89" i="1"/>
  <c r="E88" i="1"/>
  <c r="E87" i="1"/>
  <c r="E86" i="1"/>
  <c r="E85" i="1"/>
  <c r="E84" i="1"/>
  <c r="E83" i="1"/>
  <c r="E82" i="1"/>
  <c r="E81" i="1"/>
  <c r="E79" i="1"/>
  <c r="E78" i="1"/>
  <c r="E77" i="1"/>
  <c r="E75" i="1"/>
  <c r="E74" i="1"/>
  <c r="E73" i="1"/>
  <c r="E72" i="1"/>
  <c r="E71" i="1"/>
  <c r="E70" i="1"/>
  <c r="E69" i="1"/>
  <c r="E68" i="1"/>
  <c r="E67" i="1"/>
  <c r="E66" i="1"/>
  <c r="E65" i="1"/>
  <c r="E64" i="1"/>
  <c r="E63" i="1"/>
  <c r="E62" i="1"/>
  <c r="E61" i="1"/>
  <c r="E60" i="1"/>
  <c r="E59" i="1"/>
  <c r="E58" i="1"/>
  <c r="E53" i="1"/>
  <c r="E52" i="1"/>
  <c r="E51" i="1"/>
  <c r="E50" i="1"/>
  <c r="E49" i="1"/>
  <c r="E48" i="1"/>
  <c r="E47" i="1"/>
  <c r="E46" i="1"/>
  <c r="E45" i="1"/>
  <c r="E44" i="1"/>
  <c r="E43" i="1"/>
  <c r="E42" i="1"/>
  <c r="E41" i="1"/>
  <c r="E40" i="1"/>
  <c r="E39" i="1"/>
  <c r="E38" i="1"/>
  <c r="E37" i="1"/>
  <c r="E36" i="1"/>
  <c r="E35" i="1"/>
  <c r="E34" i="1"/>
  <c r="E33" i="1"/>
  <c r="E32" i="1"/>
  <c r="E31" i="1"/>
  <c r="E29" i="1"/>
  <c r="E28" i="1"/>
  <c r="E27" i="1"/>
  <c r="E26" i="1"/>
  <c r="E25" i="1"/>
  <c r="E24" i="1"/>
  <c r="E23" i="1"/>
  <c r="E22" i="1"/>
  <c r="E21" i="1"/>
  <c r="E20" i="1"/>
  <c r="E19" i="1"/>
  <c r="E18" i="1"/>
  <c r="E17" i="1"/>
</calcChain>
</file>

<file path=xl/sharedStrings.xml><?xml version="1.0" encoding="utf-8"?>
<sst xmlns="http://schemas.openxmlformats.org/spreadsheetml/2006/main" count="1435" uniqueCount="935">
  <si>
    <t/>
  </si>
  <si>
    <t>Наименование финансового органа</t>
  </si>
  <si>
    <t>Наименование показателя</t>
  </si>
  <si>
    <t>Код дохода по бюджетной классификации</t>
  </si>
  <si>
    <t>1</t>
  </si>
  <si>
    <t>Х</t>
  </si>
  <si>
    <t>-</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</si>
  <si>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</si>
  <si>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</si>
  <si>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</si>
  <si>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</si>
  <si>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</si>
  <si>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</si>
  <si>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</si>
  <si>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000 1 01 01012 02 0000 110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</si>
  <si>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</si>
  <si>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</si>
  <si>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</si>
  <si>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</si>
  <si>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</si>
  <si>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000 1 01 02030 01 0000 110</t>
  </si>
  <si>
    <t>000 1 01 02040 01 0000 110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</si>
  <si>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</si>
  <si>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</si>
  <si>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</si>
  <si>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</si>
  <si>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</si>
  <si>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</si>
  <si>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</si>
  <si>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</si>
  <si>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</si>
  <si>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</si>
  <si>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</si>
  <si>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</si>
  <si>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</si>
  <si>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</si>
  <si>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</si>
  <si>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</si>
  <si>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</si>
  <si>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</si>
  <si>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Единый налог на вмененный доход для отдельных видов деятельности</t>
  </si>
  <si>
    <t>000 1 05 02000 02 0000 110</t>
  </si>
  <si>
    <t>000 1 05 02010 02 0000 110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</si>
  <si>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</si>
  <si>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</si>
  <si>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</si>
  <si>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</si>
  <si>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</si>
  <si>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</si>
  <si>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</si>
  <si>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</si>
  <si>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</si>
  <si>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</si>
  <si>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</si>
  <si>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</si>
  <si>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</si>
  <si>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</si>
  <si>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</si>
  <si>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</si>
  <si>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</si>
  <si>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</si>
  <si>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</si>
  <si>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</si>
  <si>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</si>
  <si>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</si>
  <si>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</si>
  <si>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</si>
  <si>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</si>
  <si>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</si>
  <si>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</si>
  <si>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</si>
  <si>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</si>
  <si>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</si>
  <si>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</si>
  <si>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</si>
  <si>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</si>
  <si>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</si>
  <si>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</si>
  <si>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</si>
  <si>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</si>
  <si>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</si>
  <si>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</si>
  <si>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</si>
  <si>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</si>
  <si>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</si>
  <si>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</si>
  <si>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</si>
  <si>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</si>
  <si>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</si>
  <si>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</si>
  <si>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</si>
  <si>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</si>
  <si>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</si>
  <si>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</si>
  <si>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</si>
  <si>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</si>
  <si>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</si>
  <si>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</si>
  <si>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</si>
  <si>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</si>
  <si>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</si>
  <si>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</si>
  <si>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000 1 13 02065 05 0000 130</t>
  </si>
  <si>
    <t xml:space="preserve">Прочие доходы от компенсации затрат государства </t>
  </si>
  <si>
    <t>000 1 13 02990 00 0000 130</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</si>
  <si>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</si>
  <si>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</si>
  <si>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</si>
  <si>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</si>
  <si>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</si>
  <si>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</si>
  <si>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</si>
  <si>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</si>
  <si>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ШТРАФЫ, САНКЦИИ, ВОЗМЕЩЕНИЕ УЩЕРБА</t>
  </si>
  <si>
    <t>000 1 16 00000 00 0000 000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</si>
  <si>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</si>
  <si>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</si>
  <si>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</si>
  <si>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</si>
  <si>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</si>
  <si>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</si>
  <si>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</si>
  <si>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</si>
  <si>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</si>
  <si>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</si>
  <si>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</si>
  <si>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</si>
  <si>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</si>
  <si>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</si>
  <si>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</si>
  <si>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</si>
  <si>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</si>
  <si>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</si>
  <si>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</si>
  <si>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Субсидии бюджетам бюджетной системы Российской Федерации (межбюджетные субсидии)</t>
  </si>
  <si>
    <t>000 2 02 20000 00 0000 150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</si>
  <si>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</si>
  <si>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</si>
  <si>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</si>
  <si>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</si>
  <si>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</si>
  <si>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</si>
  <si>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</si>
  <si>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</si>
  <si>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</si>
  <si>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</si>
  <si>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</si>
  <si>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</si>
  <si>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</si>
  <si>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</si>
  <si>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</si>
  <si>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</si>
  <si>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</si>
  <si>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</si>
  <si>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000 2 02 35118 00 0000 150</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</si>
  <si>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</si>
  <si>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</si>
  <si>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</si>
  <si>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</si>
  <si>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</si>
  <si>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</si>
  <si>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</si>
  <si>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</si>
  <si>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</si>
  <si>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</si>
  <si>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</si>
  <si>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</si>
  <si>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</si>
  <si>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</si>
  <si>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</si>
  <si>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</si>
  <si>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</si>
  <si>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</si>
  <si>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</si>
  <si>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</si>
  <si>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</si>
  <si>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</si>
  <si>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</si>
  <si>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Код расхода по бюджетной классификации</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</si>
  <si>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</si>
  <si>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</si>
  <si>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</si>
  <si>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</si>
  <si>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</si>
  <si>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</si>
  <si>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</si>
  <si>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</si>
  <si>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</si>
  <si>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</si>
  <si>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</si>
  <si>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</si>
  <si>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</si>
  <si>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</si>
  <si>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</si>
  <si>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</si>
  <si>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</si>
  <si>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</si>
  <si>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</si>
  <si>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</si>
  <si>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</si>
  <si>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</si>
  <si>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</si>
  <si>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</si>
  <si>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</si>
  <si>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000 0103 0000000000 242</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</si>
  <si>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</si>
  <si>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</si>
  <si>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</si>
  <si>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</si>
  <si>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</si>
  <si>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</si>
  <si>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</si>
  <si>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</si>
  <si>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</si>
  <si>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</si>
  <si>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</si>
  <si>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</si>
  <si>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</si>
  <si>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</si>
  <si>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</si>
  <si>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</si>
  <si>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</si>
  <si>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</si>
  <si>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</si>
  <si>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</si>
  <si>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</si>
  <si>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</si>
  <si>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</si>
  <si>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000 0104 0000000000 300</t>
  </si>
  <si>
    <t>Социальные выплаты гражданам, кроме публичных нормативных социальных выплат</t>
  </si>
  <si>
    <t>000 0104 0000000000 320</t>
  </si>
  <si>
    <t>000 0104 0000000000 321</t>
  </si>
  <si>
    <t>000 0104 0000000000 350</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</si>
  <si>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</si>
  <si>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</si>
  <si>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</si>
  <si>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</si>
  <si>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</si>
  <si>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</si>
  <si>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</si>
  <si>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</si>
  <si>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</si>
  <si>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</si>
  <si>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</si>
  <si>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</si>
  <si>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</si>
  <si>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</si>
  <si>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</si>
  <si>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</si>
  <si>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</si>
  <si>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</si>
  <si>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</si>
  <si>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</si>
  <si>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</si>
  <si>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</si>
  <si>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</si>
  <si>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</si>
  <si>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</si>
  <si>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</si>
  <si>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</si>
  <si>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</si>
  <si>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</si>
  <si>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</si>
  <si>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</si>
  <si>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</si>
  <si>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</si>
  <si>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</si>
  <si>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</si>
  <si>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</si>
  <si>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</si>
  <si>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</si>
  <si>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</si>
  <si>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</si>
  <si>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</si>
  <si>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</si>
  <si>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</si>
  <si>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</si>
  <si>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</si>
  <si>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</si>
  <si>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</si>
  <si>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</si>
  <si>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</si>
  <si>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000 0113 0000000000 853</t>
  </si>
  <si>
    <t>Национальная безопасность и правоохранительная деятельность</t>
  </si>
  <si>
    <t>000 0300 0000000000 000</t>
  </si>
  <si>
    <t>Иные выплаты населению</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</si>
  <si>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</si>
  <si>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</si>
  <si>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</si>
  <si>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</si>
  <si>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</si>
  <si>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</si>
  <si>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</si>
  <si>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</si>
  <si>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</si>
  <si>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</si>
  <si>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</si>
  <si>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</si>
  <si>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</si>
  <si>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</si>
  <si>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</si>
  <si>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</si>
  <si>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</si>
  <si>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</si>
  <si>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</si>
  <si>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</si>
  <si>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</si>
  <si>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</si>
  <si>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</si>
  <si>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</si>
  <si>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</si>
  <si>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</si>
  <si>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</si>
  <si>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</si>
  <si>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</si>
  <si>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</si>
  <si>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</si>
  <si>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</si>
  <si>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</si>
  <si>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</si>
  <si>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</si>
  <si>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</si>
  <si>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</si>
  <si>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</si>
  <si>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</si>
  <si>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</si>
  <si>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</si>
  <si>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</si>
  <si>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</si>
  <si>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</si>
  <si>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</si>
  <si>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</si>
  <si>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 xml:space="preserve">Предоставление субсидий бюджетным, автономным учреждениям и иным некоммерческим организациям    </t>
  </si>
  <si>
    <t>000 0410 0000000000 600</t>
  </si>
  <si>
    <t>Субсидии бюджетным учреждениям</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</si>
  <si>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</si>
  <si>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</si>
  <si>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</si>
  <si>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</si>
  <si>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</si>
  <si>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</si>
  <si>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</si>
  <si>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</si>
  <si>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</si>
  <si>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</si>
  <si>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</si>
  <si>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</si>
  <si>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</si>
  <si>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</si>
  <si>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</si>
  <si>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Жилищно-коммунальное хозяйство</t>
  </si>
  <si>
    <t>000 0500 0000000000 000</t>
  </si>
  <si>
    <t>Жилищное хозяйство</t>
  </si>
  <si>
    <t>000 0501 0000000000 000</t>
  </si>
  <si>
    <t>000 0501 0000000000 200</t>
  </si>
  <si>
    <t>000 0501 0000000000 240</t>
  </si>
  <si>
    <t>000 0501 0000000000 244</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</si>
  <si>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</si>
  <si>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</si>
  <si>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</si>
  <si>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</si>
  <si>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</si>
  <si>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</si>
  <si>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</si>
  <si>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</si>
  <si>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</si>
  <si>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</si>
  <si>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</si>
  <si>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</si>
  <si>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</si>
  <si>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</si>
  <si>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</si>
  <si>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</si>
  <si>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</si>
  <si>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</si>
  <si>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</si>
  <si>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</si>
  <si>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</si>
  <si>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</si>
  <si>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</si>
  <si>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</si>
  <si>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</si>
  <si>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</si>
  <si>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</si>
  <si>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</si>
  <si>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</si>
  <si>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</si>
  <si>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</si>
  <si>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</si>
  <si>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</si>
  <si>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</si>
  <si>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000 0701 0000000000 600</t>
  </si>
  <si>
    <t>000 0701 0000000000 610</t>
  </si>
  <si>
    <t>000 0701 0000000000 611</t>
  </si>
  <si>
    <t>Субсидии бюджетным учреждениям на иные цели</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</si>
  <si>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</si>
  <si>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</si>
  <si>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</si>
  <si>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</si>
  <si>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</si>
  <si>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</si>
  <si>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</si>
  <si>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</si>
  <si>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</si>
  <si>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</si>
  <si>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</si>
  <si>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</si>
  <si>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</si>
  <si>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</si>
  <si>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</si>
  <si>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</si>
  <si>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</si>
  <si>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</si>
  <si>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</si>
  <si>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</si>
  <si>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</si>
  <si>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</si>
  <si>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</si>
  <si>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</si>
  <si>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</si>
  <si>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</si>
  <si>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</si>
  <si>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</si>
  <si>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</si>
  <si>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</si>
  <si>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</si>
  <si>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</si>
  <si>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</si>
  <si>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</si>
  <si>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</si>
  <si>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</si>
  <si>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</si>
  <si>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</si>
  <si>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</si>
  <si>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</si>
  <si>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</si>
  <si>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</si>
  <si>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</si>
  <si>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</si>
  <si>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</si>
  <si>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</si>
  <si>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</si>
  <si>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</si>
  <si>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</si>
  <si>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</si>
  <si>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</si>
  <si>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</si>
  <si>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</si>
  <si>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</si>
  <si>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</si>
  <si>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</si>
  <si>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</si>
  <si>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</si>
  <si>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</si>
  <si>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</si>
  <si>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</si>
  <si>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</si>
  <si>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</si>
  <si>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</si>
  <si>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</si>
  <si>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</si>
  <si>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</si>
  <si>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</si>
  <si>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</si>
  <si>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</si>
  <si>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</si>
  <si>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</si>
  <si>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</si>
  <si>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</si>
  <si>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</si>
  <si>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</si>
  <si>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</si>
  <si>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</si>
  <si>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</si>
  <si>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</si>
  <si>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</si>
  <si>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</si>
  <si>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</si>
  <si>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</si>
  <si>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</si>
  <si>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</si>
  <si>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</si>
  <si>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</si>
  <si>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</si>
  <si>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</si>
  <si>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</si>
  <si>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</si>
  <si>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</si>
  <si>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</si>
  <si>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</si>
  <si>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</si>
  <si>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</si>
  <si>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</si>
  <si>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</si>
  <si>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</si>
  <si>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</si>
  <si>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</si>
  <si>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</si>
  <si>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</si>
  <si>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</si>
  <si>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</si>
  <si>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</si>
  <si>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</si>
  <si>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</si>
  <si>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</si>
  <si>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</si>
  <si>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</si>
  <si>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</si>
  <si>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</si>
  <si>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</si>
  <si>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</si>
  <si>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</si>
  <si>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</si>
  <si>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</si>
  <si>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</si>
  <si>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</si>
  <si>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</si>
  <si>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</si>
  <si>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</si>
  <si>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</si>
  <si>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</si>
  <si>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</si>
  <si>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</si>
  <si>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</si>
  <si>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</si>
  <si>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</si>
  <si>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</si>
  <si>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</si>
  <si>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</si>
  <si>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</si>
  <si>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</si>
  <si>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</si>
  <si>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</si>
  <si>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</si>
  <si>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</si>
  <si>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</si>
  <si>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</si>
  <si>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</si>
  <si>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</si>
  <si>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</si>
  <si>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</si>
  <si>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</si>
  <si>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</si>
  <si>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</si>
  <si>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</si>
  <si>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</si>
  <si>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</si>
  <si>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</si>
  <si>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</si>
  <si>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</si>
  <si>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</si>
  <si>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</si>
  <si>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</si>
  <si>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</si>
  <si>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000 1006 0000000000 242</t>
  </si>
  <si>
    <t>000 1006 0000000000 244</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</si>
  <si>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</si>
  <si>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</si>
  <si>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</si>
  <si>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</si>
  <si>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</si>
  <si>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</si>
  <si>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</si>
  <si>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</si>
  <si>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</si>
  <si>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</si>
  <si>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</si>
  <si>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</si>
  <si>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</si>
  <si>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</si>
  <si>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</si>
  <si>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</si>
  <si>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</si>
  <si>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</si>
  <si>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</si>
  <si>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</si>
  <si>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</si>
  <si>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</si>
  <si>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</si>
  <si>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</si>
  <si>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</si>
  <si>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</si>
  <si>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 xml:space="preserve">Изменение остатков средств </t>
  </si>
  <si>
    <t>Увеличение прочих остатков средств бюджетов</t>
  </si>
  <si>
    <t>Уменьшение прочих остатков средств бюджетов</t>
  </si>
  <si>
    <t>% исполнения</t>
  </si>
  <si>
    <t>Департамент финансов Администрации ЭМР</t>
  </si>
  <si>
    <t>Наименование публично-правового образования</t>
  </si>
  <si>
    <t>Эвенкийский муниципальный район</t>
  </si>
  <si>
    <t>Периодичность: квартальная</t>
  </si>
  <si>
    <t>Единица измерения: руб.</t>
  </si>
  <si>
    <t>1. ДОХОДЫ</t>
  </si>
  <si>
    <t>3. ИСТОЧНИКИ ФИНАНСИРОВАНИЯ ДЕФИЦИТА БЮДЖЕТА</t>
  </si>
  <si>
    <t>Налог, взимаемый в связи с применением упрощенной системы налогообложения</t>
  </si>
  <si>
    <t>000 1 05 01000 00 0000 110</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</si>
  <si>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</si>
  <si>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</si>
  <si>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</si>
  <si>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</si>
  <si>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</si>
  <si>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</si>
  <si>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Административные штрафы, установленные Кодексом Российской Федерации об административных правонарушениях</t>
  </si>
  <si>
    <t>000 1 16 01000 01 0000 140</t>
  </si>
  <si>
    <t>000 1 16 01060 01 0000 140</t>
  </si>
  <si>
    <t>000 1 16 01063 01 0000 140</t>
  </si>
  <si>
    <t>000 1 16 01080 01 0000 140</t>
  </si>
  <si>
    <t>000 1 16 01083 01 0000 140</t>
  </si>
  <si>
    <t>000 1 16 01150 01 0000 140</t>
  </si>
  <si>
    <t>000 1 16 01153 01 0000 140</t>
  </si>
  <si>
    <t>000 1 16 01200 01 0000 140</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</si>
  <si>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</si>
  <si>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</si>
  <si>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</si>
  <si>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</si>
  <si>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</si>
  <si>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</si>
  <si>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</si>
  <si>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</si>
  <si>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</si>
  <si>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</si>
  <si>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</si>
  <si>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</si>
  <si>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</si>
  <si>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</si>
  <si>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</si>
  <si>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</si>
  <si>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</si>
  <si>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</si>
  <si>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</si>
  <si>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</si>
  <si>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</si>
  <si>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</si>
  <si>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</si>
  <si>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</si>
  <si>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Дотации бюджетам муниципальных районов на выравнивание бюджетной обеспеченности из бюджета субъекта Российской Федерации</t>
  </si>
  <si>
    <t>Прочие дотации</t>
  </si>
  <si>
    <t>000 2 02 19999 00 0000 150</t>
  </si>
  <si>
    <t>Прочие дотации бюджетам муниципальных районов</t>
  </si>
  <si>
    <t>000 2 02 19999 05 0000 150</t>
  </si>
  <si>
    <t>000 0113 0000000000 600</t>
  </si>
  <si>
    <t>000 0113 0000000000 610</t>
  </si>
  <si>
    <t>000 0113 0000000000 612</t>
  </si>
  <si>
    <t>000 0113 0000000000 630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</si>
  <si>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</si>
  <si>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</si>
  <si>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000 1006 0000000000 300</t>
  </si>
  <si>
    <t>000 1006 0000000000 320</t>
  </si>
  <si>
    <t>000 1006 0000000000 323</t>
  </si>
  <si>
    <t>Увеличение остатков средств бюджетов</t>
  </si>
  <si>
    <t>Уменьшение остатков средств бюджетов</t>
  </si>
  <si>
    <t>2. РАСХОДЫ БЮДЖЕТА</t>
  </si>
  <si>
    <t>000 01 06 00 00 00 0000 000</t>
  </si>
  <si>
    <t>000 01 06 05 00 00 0000 000</t>
  </si>
  <si>
    <t>000 01 06 05 00 00 0000 600</t>
  </si>
  <si>
    <t>000 01 06 05 01 00 0000 600</t>
  </si>
  <si>
    <t>000 01 06 05 01 05 0000 640</t>
  </si>
  <si>
    <t>000 01 00 00 00 00 0000 000</t>
  </si>
  <si>
    <t>000 01 00 00 00 00 0000 500</t>
  </si>
  <si>
    <t>000 01 05 00 00 00 0000 500</t>
  </si>
  <si>
    <t>000 01 05 02 00 00 0000 500</t>
  </si>
  <si>
    <t>000 01 05 02 01 00 0000 510</t>
  </si>
  <si>
    <t>000 01 05 02 01 05 0000 510</t>
  </si>
  <si>
    <t>000 01 00 00 00 00 0000 600</t>
  </si>
  <si>
    <t>000 01 05 00 00 00 0000 600</t>
  </si>
  <si>
    <t>000 01 05 02 00 00 0000 600</t>
  </si>
  <si>
    <t>000 01 05 02 01 00 0000 610</t>
  </si>
  <si>
    <t>000 01 05 02 01 05 0000 610</t>
  </si>
  <si>
    <t>Код источника финансирования по бюджетной классификации</t>
  </si>
  <si>
    <t>Утверждено в бюджете муниципального района</t>
  </si>
  <si>
    <t>Исполнено бюджетом муниципального района</t>
  </si>
  <si>
    <t>000 1 16 01050 01 0000 140</t>
  </si>
  <si>
    <t>000 1 16 01053 01 0000 140</t>
  </si>
  <si>
    <t>000 1 16 01070 01 0000 140</t>
  </si>
  <si>
    <t>000 1 16 01073 01 0000 140</t>
  </si>
  <si>
    <t>000 1 16 01140 01 0000 140</t>
  </si>
  <si>
    <t>000 1 16 01143 01 0000 140</t>
  </si>
  <si>
    <t>000 1 16 01170 01 0000 140</t>
  </si>
  <si>
    <t>000 1 16 01173 01 0000 140</t>
  </si>
  <si>
    <t>000 1 16 01190 01 0000 140</t>
  </si>
  <si>
    <t>000 1 16 01193 01 0000 140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</si>
  <si>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</si>
  <si>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</si>
  <si>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</si>
  <si>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</si>
  <si>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000 2 02 45303 00 0000 150</t>
  </si>
  <si>
    <t>000 2 02 45303 05 0000 150</t>
  </si>
  <si>
    <t xml:space="preserve">          в том числе: 
НАЛОГОВЫЕ И НЕНАЛОГОВЫЕ ДОХОДЫ</t>
  </si>
  <si>
    <t>000 1 16 07000 00 0000 140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</si>
  <si>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</si>
  <si>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</si>
  <si>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</si>
  <si>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</si>
  <si>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(гранты в форме субсидий), не подлежащие казначейскому сопровождению</t>
  </si>
  <si>
    <t>000 0113 0000000000 633</t>
  </si>
  <si>
    <t>Источники финансирования дефицита бюджетов - всего</t>
  </si>
  <si>
    <t xml:space="preserve">Увеличение остатков средств, всего
          в том числе: </t>
  </si>
  <si>
    <t xml:space="preserve">Уменьшение остатков средств, всего
          в том числе: </t>
  </si>
  <si>
    <t>000 1 01 02080 01 0000 110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</si>
  <si>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</si>
  <si>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за размещение твердых коммунальных отходов</t>
  </si>
  <si>
    <t>000 1 12 01042 01 0000 120</t>
  </si>
  <si>
    <t>000 1 16 01130 01 0000 140</t>
  </si>
  <si>
    <t>000 1 16 01133 01 0000 140</t>
  </si>
  <si>
    <t>000 0102 0000000000 122</t>
  </si>
  <si>
    <t>Закупка энергетических ресурсов</t>
  </si>
  <si>
    <t>000 0104 0000000000 247</t>
  </si>
  <si>
    <t>000 0113 0000000000 247</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</si>
  <si>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</si>
  <si>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</si>
  <si>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</si>
  <si>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</si>
  <si>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</si>
  <si>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</si>
  <si>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</si>
  <si>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</si>
  <si>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</si>
  <si>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</si>
  <si>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</si>
  <si>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</si>
  <si>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000 0310 0000000000 800</t>
  </si>
  <si>
    <t>000 0310 0000000000 850</t>
  </si>
  <si>
    <t>000 0603 0000000000 247</t>
  </si>
  <si>
    <t>000 0701 0000000000 247</t>
  </si>
  <si>
    <t>000 0702 0000000000 247</t>
  </si>
  <si>
    <t>000 0705 0000000000 247</t>
  </si>
  <si>
    <t>000 0804 0000000000 247</t>
  </si>
  <si>
    <t xml:space="preserve">          в том числе: 
источники внутреннего финансирования
          из них: </t>
  </si>
  <si>
    <t>Доходы бюджета - Всего</t>
  </si>
  <si>
    <t>Прочие межбюджетные трансферты, передаваемые бюджетам</t>
  </si>
  <si>
    <t>Прочие межбюджетные трансферты, передаваемые бюджетам муниципальных районов</t>
  </si>
  <si>
    <t>000 2 02 49999 00 0000 150</t>
  </si>
  <si>
    <t>000 2 02 49999 05 0000 150</t>
  </si>
  <si>
    <t xml:space="preserve">Расходы бюджета - всего
          в том числе: </t>
  </si>
  <si>
    <t>000 0113 0000000000 300</t>
  </si>
  <si>
    <t>Субсидии автономным учреждениям</t>
  </si>
  <si>
    <t>000 0703 0000000000 620</t>
  </si>
  <si>
    <t>000 0703 0000000000 630</t>
  </si>
  <si>
    <t>000 0703 0000000000 800</t>
  </si>
  <si>
    <t>000 0703 0000000000 810</t>
  </si>
  <si>
    <t>000 0310 0000000000 852</t>
  </si>
  <si>
    <t>000 0501 0000000000 400</t>
  </si>
  <si>
    <t>000 0501 0000000000 410</t>
  </si>
  <si>
    <t>000 0501 0000000000 412</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</si>
  <si>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</si>
  <si>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</si>
  <si>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</si>
  <si>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</si>
  <si>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</si>
  <si>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</si>
  <si>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</si>
  <si>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</si>
  <si>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</si>
  <si>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</si>
  <si>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</si>
  <si>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</si>
  <si>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</si>
  <si>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</si>
  <si>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</si>
  <si>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</si>
  <si>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</si>
  <si>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</si>
  <si>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</si>
  <si>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</si>
  <si>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</si>
  <si>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</si>
  <si>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</si>
  <si>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</si>
  <si>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</si>
  <si>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</si>
  <si>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</si>
  <si>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</si>
  <si>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000 2 19 45303 05 0000 150</t>
  </si>
  <si>
    <t>Иные выплаты государственных (муниципальных) органов привлекаемым лицам</t>
  </si>
  <si>
    <t>Массовый спорт</t>
  </si>
  <si>
    <t>000 0104 0000000000 851</t>
  </si>
  <si>
    <t>000 0310 0000000000 853</t>
  </si>
  <si>
    <t>000 0502 0000000000 813</t>
  </si>
  <si>
    <t>000 1006 0000000000 123</t>
  </si>
  <si>
    <t>000 1102 0000000000 000</t>
  </si>
  <si>
    <t>000 1102 0000000000 600</t>
  </si>
  <si>
    <t>000 1102 0000000000 610</t>
  </si>
  <si>
    <t>000 1102 0000000000 612</t>
  </si>
  <si>
    <t>Результат исполнения бюджета (дефицит/профицит)</t>
  </si>
  <si>
    <t>Единый сельскохозяйственный налог</t>
  </si>
  <si>
    <t>000 1 05 03000 01 0000 110</t>
  </si>
  <si>
    <t>000 1 05 03010 01 0000 110</t>
  </si>
  <si>
    <t>000 2 02 35082 00 0000 150</t>
  </si>
  <si>
    <t>000 2 02 35082 05 0000 150</t>
  </si>
  <si>
    <t>000 0702 0000000000 300</t>
  </si>
  <si>
    <t>000 0702 0000000000 320</t>
  </si>
  <si>
    <t>000 0702 0000000000 321</t>
  </si>
  <si>
    <t xml:space="preserve">         приложение </t>
  </si>
  <si>
    <t xml:space="preserve">         к постановлению</t>
  </si>
  <si>
    <t xml:space="preserve">         Администрации района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</si>
  <si>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</si>
  <si>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</si>
  <si>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</si>
  <si>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с налогоплательщиков, выбравших в качестве объекта налогообложения доходы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</si>
  <si>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</si>
  <si>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</si>
  <si>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</si>
  <si>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бюджетов муниципальных районов</t>
  </si>
  <si>
    <t>Доходы от продажи земельных участков, государственная собственность на которые не разграничена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</si>
  <si>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</si>
  <si>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</si>
  <si>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</si>
  <si>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</si>
  <si>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</si>
  <si>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Межбюджетные трансферты, передаваемые бюджетам муниципальных районов на поддержку отрасли культуры</t>
  </si>
  <si>
    <t>Доходы бюджетов муниципальных районов от возврата бюджетными учреждениями остатков субсидий прошлых лет</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</si>
  <si>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</si>
  <si>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000 1 01 01130 01 0000 110</t>
  </si>
  <si>
    <t>000 1 01 02130 01 0000 110</t>
  </si>
  <si>
    <t>000 2 02 45179 00 0000 150</t>
  </si>
  <si>
    <t>000 2 02 45179 05 0000 150</t>
  </si>
  <si>
    <t>000 2 02 45519 00 0000 150</t>
  </si>
  <si>
    <t>000 2 02 45519 05 0000 150</t>
  </si>
  <si>
    <t>000 2 18 05010 05 0000 150</t>
  </si>
  <si>
    <t>000 2 19 35118 05 0000 150</t>
  </si>
  <si>
    <t>Закупка товаров, работ и услуг в сфере информационно-коммуникационных технологий</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</si>
  <si>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</si>
  <si>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</si>
  <si>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</si>
  <si>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Приобретение товаров, работ и услуг в пользу граждан в целях их социального обеспечения</t>
  </si>
  <si>
    <t>000 0106 0000000000 800</t>
  </si>
  <si>
    <t>000 0106 0000000000 850</t>
  </si>
  <si>
    <t>000 0106 0000000000 853</t>
  </si>
  <si>
    <t>000 0113 0000000000 360</t>
  </si>
  <si>
    <t>000 0310 0000000000 300</t>
  </si>
  <si>
    <t>000 0310 0000000000 320</t>
  </si>
  <si>
    <t>000 0310 0000000000 321</t>
  </si>
  <si>
    <t>000 0709 0000000000 300</t>
  </si>
  <si>
    <t>000 0709 0000000000 320</t>
  </si>
  <si>
    <t>000 0709 0000000000 323</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</si>
  <si>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</si>
  <si>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</si>
  <si>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</si>
  <si>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</si>
  <si>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Возврат бюджетных кредитов, предоставленных юридическим лицам из бюджетов муниципальных районов в валюте Российской Федерации</t>
  </si>
  <si>
    <t>Увеличение прочих остатков денежных средств бюджетов</t>
  </si>
  <si>
    <t>Увеличение прочих остатков денежных средств бюджетов муниципальных районов</t>
  </si>
  <si>
    <t>Уменьшение прочих остатков денежных средств бюджетов</t>
  </si>
  <si>
    <t>Уменьшение прочих остатков денежных средств бюджетов муниципальных районов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</si>
  <si>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</si>
  <si>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</si>
  <si>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</si>
  <si>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</si>
  <si>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</si>
  <si>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</si>
  <si>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</si>
  <si>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</si>
  <si>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000 1 14 06020 00 0000 430</t>
  </si>
  <si>
    <t>000 1 14 06025 05 0000 430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</si>
  <si>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</si>
  <si>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</si>
  <si>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</si>
  <si>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</si>
  <si>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</si>
  <si>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</si>
  <si>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</si>
  <si>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</si>
  <si>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</si>
  <si>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</si>
  <si>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000 2 19 45179 05 0000 150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</si>
  <si>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</si>
  <si>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</si>
  <si>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</si>
  <si>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</si>
  <si>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</si>
  <si>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000 0106 0000000000 830</t>
  </si>
  <si>
    <t>000 0106 0000000000 831</t>
  </si>
  <si>
    <t>000 0314 0000000000 600</t>
  </si>
  <si>
    <t>000 0314 0000000000 610</t>
  </si>
  <si>
    <t>000 0314 0000000000 611</t>
  </si>
  <si>
    <t>000 0405 0000000000 242</t>
  </si>
  <si>
    <t>000 0409 0000000000 300</t>
  </si>
  <si>
    <t>000 0409 0000000000 320</t>
  </si>
  <si>
    <t>000 0409 0000000000 321</t>
  </si>
  <si>
    <t>000 0703 0000000000 614</t>
  </si>
  <si>
    <t>000 0703 0000000000 615</t>
  </si>
  <si>
    <t>000 0703 0000000000 625</t>
  </si>
  <si>
    <t>000 0703 0000000000 635</t>
  </si>
  <si>
    <t>000 0703 0000000000 816</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</si>
  <si>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</si>
  <si>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</si>
  <si>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</si>
  <si>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</si>
  <si>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</si>
  <si>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000 1 16 10080 00 0000 140</t>
  </si>
  <si>
    <t>000 1 16 10081 05 0000 140</t>
  </si>
  <si>
    <t>000 2 07 00000 00 0000 000</t>
  </si>
  <si>
    <t>000 2 07 05000 05 0000 150</t>
  </si>
  <si>
    <t>000 2 07 05020 05 0000 150</t>
  </si>
  <si>
    <t>000 2 07 05030 05 0000 150</t>
  </si>
  <si>
    <t>Другие вопросы в области жилищно-коммунального хозяйства</t>
  </si>
  <si>
    <t>000 0314 0000000000 612</t>
  </si>
  <si>
    <t>000 0505 0000000000 000</t>
  </si>
  <si>
    <t>000 0505 0000000000 200</t>
  </si>
  <si>
    <t>000 0505 0000000000 240</t>
  </si>
  <si>
    <t>000 0505 0000000000 244</t>
  </si>
  <si>
    <t>000 0707 0000000000 612</t>
  </si>
  <si>
    <t>000 0709 0000000000 600</t>
  </si>
  <si>
    <t>000 0709 0000000000 610</t>
  </si>
  <si>
    <t>000 0709 0000000000 612</t>
  </si>
  <si>
    <t>000 1003 0000000000 612</t>
  </si>
  <si>
    <t xml:space="preserve">Отчет об исполнении районного бюджета по состоянию на 01 октября 2024 года </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</si>
  <si>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</si>
  <si>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</si>
  <si>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</si>
  <si>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</si>
  <si>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</si>
  <si>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</si>
  <si>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</si>
  <si>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</si>
  <si>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</si>
  <si>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</si>
  <si>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</si>
  <si>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</si>
  <si>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</si>
  <si>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</si>
  <si>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</si>
  <si>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</si>
  <si>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</si>
  <si>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</si>
  <si>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</si>
  <si>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</si>
  <si>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</si>
  <si>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</si>
  <si>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000 0113 0000000000 852</t>
  </si>
  <si>
    <t>000 0409 0000000000 853</t>
  </si>
  <si>
    <t>000 0709 0000000000 611</t>
  </si>
  <si>
    <t>000 0709 0000000000 800</t>
  </si>
  <si>
    <t>000 0709 0000000000 850</t>
  </si>
  <si>
    <t>000 0709 0000000000 853</t>
  </si>
  <si>
    <t xml:space="preserve">         от "14" 10 2024  №495-П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</si>
</sst>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10419]#,##0.00"/>
    <numFmt numFmtId="166" formatCode="[$-10419]###\ ###\ ###\ ###\ ##0.00"/>
    <numFmt numFmtId="167" formatCode="#,##0.0"/>
    <numFmt numFmtId="168" formatCode="0.0"/>
    <numFmt numFmtId="169" formatCode="_-* #,##0.0\ _₽_-;\-* #,##0.0\ _₽_-;_-* &quot;-&quot;??\ _₽_-;_-@_-"/>
  </numFmts>
  <fonts count="9"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2"/>
      <name val="Calibri"/>
      <family val="2"/>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s>
  <cellStyleXfs count="3">
    <xf numFmtId="0" fontId="0" fillId="0" borderId="0"/>
    <xf numFmtId="0" fontId="1" fillId="0" borderId="0"/>
    <xf numFmtId="164" fontId="1" fillId="0" borderId="0" applyFont="0" applyFill="0" applyBorder="0" applyAlignment="0" applyProtection="0"/>
  </cellStyleXfs>
  <cellXfs count="83">
    <xf numFmtId="0" fontId="0" fillId="0" borderId="0" xfId="0" applyFont="1" applyFill="1" applyBorder="1"/>
    <xf numFmtId="0" fontId="2" fillId="0" borderId="2" xfId="1" applyNumberFormat="1" applyFont="1" applyFill="1" applyBorder="1" applyAlignment="1">
      <alignment horizontal="center" vertical="center" wrapText="1" readingOrder="1"/>
    </xf>
    <xf numFmtId="0" fontId="3" fillId="0" borderId="0" xfId="0" applyFont="1" applyFill="1" applyBorder="1" applyAlignment="1">
      <alignment horizontal="center"/>
    </xf>
    <xf numFmtId="0" fontId="2" fillId="0" borderId="2" xfId="1" applyNumberFormat="1" applyFont="1" applyFill="1" applyBorder="1" applyAlignment="1">
      <alignment horizontal="center" wrapText="1" readingOrder="1"/>
    </xf>
    <xf numFmtId="0" fontId="5" fillId="0" borderId="0" xfId="0" applyFont="1" applyFill="1" applyAlignment="1">
      <alignment horizontal="center"/>
    </xf>
    <xf numFmtId="4" fontId="5" fillId="0" borderId="0" xfId="0" applyNumberFormat="1" applyFont="1" applyFill="1" applyAlignment="1">
      <alignment horizontal="center"/>
    </xf>
    <xf numFmtId="4" fontId="3" fillId="0" borderId="0" xfId="0" applyNumberFormat="1" applyFont="1" applyFill="1"/>
    <xf numFmtId="0" fontId="3" fillId="0" borderId="0" xfId="0" applyFont="1" applyFill="1"/>
    <xf numFmtId="0" fontId="4" fillId="0" borderId="0" xfId="1" applyNumberFormat="1" applyFont="1" applyFill="1" applyBorder="1" applyAlignment="1">
      <alignment horizontal="center" wrapText="1" readingOrder="1"/>
    </xf>
    <xf numFmtId="0" fontId="4" fillId="0" borderId="1" xfId="1" applyNumberFormat="1" applyFont="1" applyFill="1" applyBorder="1" applyAlignment="1">
      <alignment horizontal="center" wrapText="1" readingOrder="1"/>
    </xf>
    <xf numFmtId="0" fontId="3" fillId="0" borderId="0" xfId="0" applyFont="1" applyFill="1" applyAlignment="1">
      <alignment horizontal="center"/>
    </xf>
    <xf numFmtId="0" fontId="5" fillId="0" borderId="0" xfId="0" applyFont="1" applyFill="1" applyAlignment="1">
      <alignment horizontal="left"/>
    </xf>
    <xf numFmtId="165" fontId="4" fillId="0" borderId="1" xfId="1" applyNumberFormat="1" applyFont="1" applyFill="1" applyBorder="1" applyAlignment="1">
      <alignment wrapText="1" readingOrder="1"/>
    </xf>
    <xf numFmtId="0" fontId="4" fillId="0" borderId="1" xfId="1" applyNumberFormat="1" applyFont="1" applyFill="1" applyBorder="1" applyAlignment="1">
      <alignment horizontal="left" vertical="top" wrapText="1" readingOrder="1"/>
    </xf>
    <xf numFmtId="0" fontId="4" fillId="0" borderId="1" xfId="1"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top" wrapText="1" readingOrder="1"/>
    </xf>
    <xf numFmtId="4" fontId="3" fillId="0" borderId="3" xfId="0" applyNumberFormat="1" applyFont="1" applyFill="1" applyBorder="1" applyAlignment="1">
      <alignment vertical="top"/>
    </xf>
    <xf numFmtId="168" fontId="2" fillId="0" borderId="3" xfId="1" applyNumberFormat="1" applyFont="1" applyFill="1" applyBorder="1" applyAlignment="1">
      <alignment vertical="top" wrapText="1" readingOrder="1"/>
    </xf>
    <xf numFmtId="0" fontId="3" fillId="0" borderId="3" xfId="0" applyFont="1" applyFill="1" applyBorder="1" applyAlignment="1">
      <alignment horizontal="center" vertical="top"/>
    </xf>
    <xf numFmtId="0" fontId="7" fillId="0" borderId="0" xfId="0" applyFont="1" applyFill="1" applyAlignment="1"/>
    <xf numFmtId="49" fontId="7" fillId="0" borderId="0" xfId="0" applyNumberFormat="1" applyFont="1" applyFill="1" applyAlignment="1"/>
    <xf numFmtId="0" fontId="2" fillId="0" borderId="1" xfId="1" applyNumberFormat="1" applyFont="1" applyFill="1" applyBorder="1" applyAlignment="1">
      <alignment horizontal="left" vertical="top" wrapText="1" readingOrder="1"/>
    </xf>
    <xf numFmtId="4" fontId="2" fillId="0" borderId="3" xfId="1" applyNumberFormat="1" applyFont="1" applyFill="1" applyBorder="1" applyAlignment="1">
      <alignment horizontal="right" vertical="center" wrapText="1" readingOrder="1"/>
    </xf>
    <xf numFmtId="167" fontId="2" fillId="0" borderId="3" xfId="1" applyNumberFormat="1" applyFont="1" applyFill="1" applyBorder="1" applyAlignment="1">
      <alignment horizontal="right" vertical="center" wrapText="1" readingOrder="1"/>
    </xf>
    <xf numFmtId="167" fontId="4" fillId="0" borderId="3" xfId="1" applyNumberFormat="1" applyFont="1" applyFill="1" applyBorder="1" applyAlignment="1">
      <alignment horizontal="right" vertical="center" wrapText="1" readingOrder="1"/>
    </xf>
    <xf numFmtId="4" fontId="4" fillId="0" borderId="1" xfId="1" applyNumberFormat="1" applyFont="1" applyFill="1" applyBorder="1" applyAlignment="1">
      <alignment horizontal="right" vertical="center" wrapText="1" readingOrder="1"/>
    </xf>
    <xf numFmtId="4" fontId="4" fillId="0" borderId="6" xfId="1" applyNumberFormat="1" applyFont="1" applyFill="1" applyBorder="1" applyAlignment="1">
      <alignment horizontal="right" vertical="center" wrapText="1" readingOrder="1"/>
    </xf>
    <xf numFmtId="4" fontId="4" fillId="0" borderId="3" xfId="1" applyNumberFormat="1" applyFont="1" applyFill="1" applyBorder="1" applyAlignment="1">
      <alignment horizontal="right" vertical="center" wrapText="1" readingOrder="1"/>
    </xf>
    <xf numFmtId="168" fontId="4" fillId="0" borderId="3" xfId="1" applyNumberFormat="1" applyFont="1" applyFill="1" applyBorder="1" applyAlignment="1">
      <alignment horizontal="right" vertical="center" wrapText="1" readingOrder="1"/>
    </xf>
    <xf numFmtId="166" fontId="2" fillId="0" borderId="3" xfId="1" applyNumberFormat="1" applyFont="1" applyFill="1" applyBorder="1" applyAlignment="1">
      <alignment horizontal="right" vertical="center" wrapText="1" readingOrder="1"/>
    </xf>
    <xf numFmtId="165" fontId="2" fillId="0" borderId="3" xfId="1" applyNumberFormat="1" applyFont="1" applyFill="1" applyBorder="1" applyAlignment="1">
      <alignment horizontal="right" vertical="center" wrapText="1" readingOrder="1"/>
    </xf>
    <xf numFmtId="168" fontId="2" fillId="0" borderId="3" xfId="1" applyNumberFormat="1" applyFont="1" applyFill="1" applyBorder="1" applyAlignment="1">
      <alignment horizontal="right" vertical="center" wrapText="1" readingOrder="1"/>
    </xf>
    <xf numFmtId="0" fontId="4" fillId="0" borderId="1" xfId="1" applyNumberFormat="1" applyFont="1" applyFill="1" applyBorder="1" applyAlignment="1">
      <alignment horizontal="center" vertical="center" wrapText="1" readingOrder="1"/>
    </xf>
    <xf numFmtId="165" fontId="4" fillId="0" borderId="1" xfId="1" applyNumberFormat="1" applyFont="1" applyFill="1" applyBorder="1" applyAlignment="1">
      <alignment horizontal="right" wrapText="1" readingOrder="1"/>
    </xf>
    <xf numFmtId="168" fontId="4" fillId="0" borderId="3" xfId="1" applyNumberFormat="1" applyFont="1" applyFill="1" applyBorder="1" applyAlignment="1">
      <alignment horizontal="right" vertical="top" wrapText="1" readingOrder="1"/>
    </xf>
    <xf numFmtId="0" fontId="2" fillId="0" borderId="7" xfId="1" applyNumberFormat="1" applyFont="1" applyFill="1" applyBorder="1" applyAlignment="1">
      <alignment horizontal="center" wrapText="1" readingOrder="1"/>
    </xf>
    <xf numFmtId="0" fontId="2" fillId="0" borderId="8" xfId="1" applyNumberFormat="1" applyFont="1" applyFill="1" applyBorder="1" applyAlignment="1">
      <alignment horizontal="center" vertical="center" wrapText="1" readingOrder="1"/>
    </xf>
    <xf numFmtId="168" fontId="3" fillId="0" borderId="0" xfId="0" applyNumberFormat="1" applyFont="1" applyFill="1" applyBorder="1"/>
    <xf numFmtId="169" fontId="3" fillId="0" borderId="0" xfId="2" applyNumberFormat="1" applyFont="1" applyFill="1" applyBorder="1"/>
    <xf numFmtId="169" fontId="3" fillId="0" borderId="0" xfId="0" applyNumberFormat="1" applyFont="1" applyFill="1" applyBorder="1"/>
    <xf numFmtId="169" fontId="8" fillId="0" borderId="0" xfId="1" applyNumberFormat="1" applyFont="1" applyFill="1" applyBorder="1" applyAlignment="1">
      <alignment vertical="top" wrapText="1"/>
    </xf>
    <xf numFmtId="169" fontId="4" fillId="0" borderId="0" xfId="2"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center" wrapText="1" readingOrder="1"/>
    </xf>
    <xf numFmtId="166" fontId="2" fillId="0" borderId="9" xfId="1" applyNumberFormat="1" applyFont="1" applyFill="1" applyBorder="1" applyAlignment="1">
      <alignment horizontal="right" vertical="center" wrapText="1" readingOrder="1"/>
    </xf>
    <xf numFmtId="165" fontId="2" fillId="0" borderId="9" xfId="1" applyNumberFormat="1" applyFont="1" applyFill="1" applyBorder="1" applyAlignment="1">
      <alignment horizontal="right" vertical="center" wrapText="1" readingOrder="1"/>
    </xf>
    <xf numFmtId="0" fontId="2" fillId="0" borderId="6" xfId="1" applyFont="1" applyFill="1" applyBorder="1" applyAlignment="1">
      <alignment horizontal="left" vertical="top" wrapText="1" readingOrder="1"/>
    </xf>
    <xf numFmtId="0" fontId="2" fillId="0" borderId="1" xfId="1" applyFont="1" applyFill="1" applyBorder="1" applyAlignment="1">
      <alignment horizontal="left" vertical="center" wrapText="1" readingOrder="1"/>
    </xf>
    <xf numFmtId="0" fontId="2" fillId="0" borderId="5" xfId="1" applyFont="1" applyFill="1" applyBorder="1" applyAlignment="1">
      <alignment horizontal="left" vertical="center" wrapText="1" readingOrder="1"/>
    </xf>
    <xf numFmtId="0" fontId="2" fillId="0" borderId="3" xfId="1" applyFont="1" applyFill="1" applyBorder="1" applyAlignment="1">
      <alignment horizontal="left" vertical="center" wrapText="1" readingOrder="1"/>
    </xf>
    <xf numFmtId="0" fontId="3" fillId="0" borderId="3" xfId="0" applyFont="1" applyFill="1" applyBorder="1" applyAlignment="1">
      <alignment horizontal="left"/>
    </xf>
    <xf numFmtId="0" fontId="3" fillId="0" borderId="0" xfId="0" applyFont="1" applyFill="1" applyBorder="1"/>
    <xf numFmtId="0" fontId="4" fillId="0" borderId="0" xfId="1" applyNumberFormat="1" applyFont="1" applyFill="1" applyBorder="1" applyAlignment="1">
      <alignment horizontal="center" vertical="top" wrapText="1" readingOrder="1"/>
    </xf>
    <xf numFmtId="164" fontId="3" fillId="0" borderId="0" xfId="2" applyFont="1" applyFill="1" applyBorder="1"/>
    <xf numFmtId="0" fontId="2" fillId="0" borderId="0" xfId="1" applyNumberFormat="1" applyFont="1" applyFill="1" applyBorder="1" applyAlignment="1">
      <alignment horizontal="center" wrapText="1" readingOrder="1"/>
    </xf>
    <xf numFmtId="0" fontId="2"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center" vertical="center" wrapText="1" readingOrder="1"/>
    </xf>
    <xf numFmtId="0" fontId="2"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Font="1" applyFill="1" applyBorder="1" applyAlignment="1">
      <alignment horizontal="left" vertical="top" wrapText="1" readingOrder="1"/>
    </xf>
    <xf numFmtId="4" fontId="2" fillId="0" borderId="0" xfId="1" applyNumberFormat="1" applyFont="1" applyFill="1" applyBorder="1" applyAlignment="1">
      <alignment horizontal="right" vertical="center" wrapText="1" readingOrder="1"/>
    </xf>
    <xf numFmtId="167" fontId="2" fillId="0" borderId="0" xfId="1" applyNumberFormat="1" applyFont="1" applyFill="1" applyBorder="1" applyAlignment="1">
      <alignment horizontal="right" vertical="center" wrapText="1" readingOrder="1"/>
    </xf>
    <xf numFmtId="0" fontId="2"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10" xfId="1" applyFont="1" applyFill="1" applyBorder="1" applyAlignment="1">
      <alignment horizontal="left" vertical="top" wrapText="1" readingOrder="1"/>
    </xf>
    <xf numFmtId="0" fontId="2" fillId="0" borderId="9" xfId="1" applyNumberFormat="1" applyFont="1" applyFill="1" applyBorder="1" applyAlignment="1">
      <alignment horizontal="center" vertical="center" wrapText="1" readingOrder="1"/>
    </xf>
    <xf numFmtId="4" fontId="2" fillId="0" borderId="9" xfId="1" applyNumberFormat="1" applyFont="1" applyFill="1" applyBorder="1" applyAlignment="1">
      <alignment horizontal="right" vertical="center" wrapText="1" readingOrder="1"/>
    </xf>
    <xf numFmtId="0" fontId="2" fillId="0" borderId="3" xfId="1" applyFont="1" applyFill="1" applyBorder="1" applyAlignment="1">
      <alignment horizontal="left" vertical="top" wrapText="1" readingOrder="1"/>
    </xf>
    <xf numFmtId="0" fontId="3" fillId="0" borderId="0" xfId="0" applyFont="1" applyFill="1" applyBorder="1" applyAlignment="1">
      <alignment horizontal="left"/>
    </xf>
    <xf numFmtId="166" fontId="2" fillId="0" borderId="0" xfId="1" applyNumberFormat="1" applyFont="1" applyFill="1" applyBorder="1" applyAlignment="1">
      <alignment horizontal="right" vertical="center" wrapText="1" readingOrder="1"/>
    </xf>
    <xf numFmtId="165" fontId="2" fillId="0" borderId="0" xfId="1" applyNumberFormat="1" applyFont="1" applyFill="1" applyBorder="1" applyAlignment="1">
      <alignment horizontal="right" vertical="center" wrapText="1" readingOrder="1"/>
    </xf>
    <xf numFmtId="168" fontId="2" fillId="0" borderId="0" xfId="1" applyNumberFormat="1" applyFont="1" applyFill="1" applyBorder="1" applyAlignment="1">
      <alignment horizontal="right" vertical="center" wrapText="1" readingOrder="1"/>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4" fillId="0" borderId="4"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top" wrapText="1" readingOrder="1"/>
    </xf>
    <xf numFmtId="0" fontId="5" fillId="0" borderId="0" xfId="0" applyFont="1" applyFill="1" applyBorder="1" applyAlignment="1">
      <alignment horizontal="right"/>
    </xf>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center" wrapText="1" readingOrder="1"/>
    </xf>
    <xf numFmtId="0" fontId="5" fillId="0" borderId="0" xfId="0" applyFont="1" applyFill="1" applyBorder="1" applyAlignment="1">
      <alignment horizontal="center" vertical="top"/>
    </xf>
    <xf numFmtId="0" fontId="2" fillId="0" borderId="0" xfId="1" applyNumberFormat="1" applyFont="1" applyFill="1" applyBorder="1" applyAlignment="1">
      <alignment horizontal="center" vertical="center" wrapText="1" readingOrder="1"/>
    </xf>
    <xf numFmtId="0" fontId="6" fillId="0" borderId="0" xfId="0" applyFont="1" applyFill="1" applyAlignment="1">
      <alignment horizontal="center" wrapText="1"/>
    </xf>
    <xf numFmtId="0" fontId="6" fillId="0" borderId="0" xfId="0" applyFont="1" applyFill="1" applyAlignment="1">
      <alignment horizontal="center"/>
    </xf>
    <xf numFmtId="0" fontId="5" fillId="0" borderId="0" xfId="0" applyFont="1" applyFill="1" applyAlignment="1">
      <alignment horizontal="center"/>
    </xf>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2"/>
  <sheetViews>
    <sheetView showGridLines="0" tabSelected="1" view="pageBreakPreview" zoomScale="80" zoomScaleNormal="80" zoomScaleSheetLayoutView="80" workbookViewId="0">
      <selection activeCell="M15" sqref="M15"/>
    </sheetView>
  </sheetViews>
  <sheetFormatPr defaultRowHeight="15.75" x14ac:dyDescent="0.25"/>
  <cols>
    <col min="1" max="1" width="127.85546875" style="50" customWidth="1"/>
    <col min="2" max="2" width="29.42578125" style="2" customWidth="1"/>
    <col min="3" max="3" width="20" style="50" customWidth="1"/>
    <col min="4" max="4" width="19.7109375" style="50" customWidth="1"/>
    <col min="5" max="5" width="13.140625" style="2" customWidth="1"/>
    <col min="6" max="6" width="3.42578125" style="52" customWidth="1"/>
    <col min="7" max="7" width="18" style="39" customWidth="1"/>
    <col min="8" max="16384" width="9.140625" style="50"/>
  </cols>
  <sheetData>
    <row r="1" spans="1:5" ht="18.75" x14ac:dyDescent="0.3">
      <c r="A1" s="76" t="s">
        <v>0</v>
      </c>
      <c r="B1" s="77"/>
      <c r="D1" s="19" t="s">
        <v>791</v>
      </c>
      <c r="E1" s="19"/>
    </row>
    <row r="2" spans="1:5" ht="18.75" x14ac:dyDescent="0.3">
      <c r="A2" s="76"/>
      <c r="B2" s="77"/>
      <c r="D2" s="19" t="s">
        <v>792</v>
      </c>
      <c r="E2" s="19"/>
    </row>
    <row r="3" spans="1:5" ht="18.75" x14ac:dyDescent="0.3">
      <c r="A3" s="76"/>
      <c r="B3" s="77"/>
      <c r="D3" s="20" t="s">
        <v>793</v>
      </c>
      <c r="E3" s="20"/>
    </row>
    <row r="4" spans="1:5" ht="18.75" x14ac:dyDescent="0.3">
      <c r="A4" s="79"/>
      <c r="B4" s="79"/>
      <c r="D4" s="20" t="s">
        <v>934</v>
      </c>
      <c r="E4" s="20"/>
    </row>
    <row r="5" spans="1:5" ht="15.75" customHeight="1" x14ac:dyDescent="0.25">
      <c r="A5" s="76"/>
      <c r="B5" s="77"/>
    </row>
    <row r="6" spans="1:5" ht="16.149999999999999" customHeight="1" x14ac:dyDescent="0.25">
      <c r="A6" s="76"/>
      <c r="B6" s="77"/>
    </row>
    <row r="7" spans="1:5" ht="21" customHeight="1" x14ac:dyDescent="0.3">
      <c r="A7" s="80" t="s">
        <v>905</v>
      </c>
      <c r="B7" s="81"/>
      <c r="C7" s="81"/>
      <c r="D7" s="81"/>
      <c r="E7" s="81"/>
    </row>
    <row r="8" spans="1:5" ht="12.75" customHeight="1" x14ac:dyDescent="0.25">
      <c r="A8" s="4"/>
      <c r="B8" s="4"/>
      <c r="C8" s="4"/>
      <c r="D8" s="5"/>
      <c r="E8" s="10"/>
    </row>
    <row r="9" spans="1:5" ht="13.15" customHeight="1" x14ac:dyDescent="0.25">
      <c r="A9" s="11" t="s">
        <v>1</v>
      </c>
      <c r="B9" s="4"/>
      <c r="C9" s="75" t="s">
        <v>586</v>
      </c>
      <c r="D9" s="75"/>
      <c r="E9" s="75"/>
    </row>
    <row r="10" spans="1:5" ht="13.15" customHeight="1" x14ac:dyDescent="0.25">
      <c r="A10" s="11" t="s">
        <v>587</v>
      </c>
      <c r="B10" s="4"/>
      <c r="C10" s="75" t="s">
        <v>588</v>
      </c>
      <c r="D10" s="75"/>
      <c r="E10" s="75"/>
    </row>
    <row r="11" spans="1:5" ht="13.15" customHeight="1" x14ac:dyDescent="0.25">
      <c r="A11" s="11" t="s">
        <v>589</v>
      </c>
      <c r="B11" s="4"/>
      <c r="C11" s="4"/>
      <c r="D11" s="6"/>
      <c r="E11" s="10"/>
    </row>
    <row r="12" spans="1:5" ht="13.15" customHeight="1" x14ac:dyDescent="0.25">
      <c r="A12" s="11" t="s">
        <v>590</v>
      </c>
      <c r="B12" s="10"/>
      <c r="C12" s="7"/>
      <c r="D12" s="6"/>
      <c r="E12" s="10"/>
    </row>
    <row r="13" spans="1:5" x14ac:dyDescent="0.25">
      <c r="A13" s="82" t="s">
        <v>591</v>
      </c>
      <c r="B13" s="82"/>
      <c r="C13" s="82"/>
      <c r="D13" s="82"/>
      <c r="E13" s="82"/>
    </row>
    <row r="14" spans="1:5" ht="14.45" customHeight="1" x14ac:dyDescent="0.25">
      <c r="A14" s="73"/>
      <c r="B14" s="73"/>
      <c r="C14" s="73"/>
    </row>
    <row r="15" spans="1:5" ht="66" customHeight="1" x14ac:dyDescent="0.25">
      <c r="A15" s="15" t="s">
        <v>2</v>
      </c>
      <c r="B15" s="15" t="s">
        <v>3</v>
      </c>
      <c r="C15" s="15" t="s">
        <v>668</v>
      </c>
      <c r="D15" s="15" t="s">
        <v>669</v>
      </c>
      <c r="E15" s="15" t="s">
        <v>585</v>
      </c>
    </row>
    <row r="16" spans="1:5" ht="15.75" customHeight="1" x14ac:dyDescent="0.25">
      <c r="A16" s="1" t="s">
        <v>4</v>
      </c>
      <c r="B16" s="3">
        <v>2</v>
      </c>
      <c r="C16" s="1">
        <v>3</v>
      </c>
      <c r="D16" s="1">
        <v>4</v>
      </c>
      <c r="E16" s="35">
        <v>5</v>
      </c>
    </row>
    <row r="17" spans="1:8" ht="21.75" customHeight="1" x14ac:dyDescent="0.25">
      <c r="A17" s="13" t="s">
        <v>727</v>
      </c>
      <c r="B17" s="14" t="s">
        <v>5</v>
      </c>
      <c r="C17" s="25">
        <v>9438079216.7199993</v>
      </c>
      <c r="D17" s="25">
        <v>5110054552.6599998</v>
      </c>
      <c r="E17" s="24">
        <f>D17/C17*100</f>
        <v>54.142950438552148</v>
      </c>
      <c r="G17" s="38"/>
    </row>
    <row r="18" spans="1:8" ht="31.5" x14ac:dyDescent="0.25">
      <c r="A18" s="45" t="s">
        <v>686</v>
      </c>
      <c r="B18" s="42" t="s">
        <v>7</v>
      </c>
      <c r="C18" s="22">
        <v>1460473241.96</v>
      </c>
      <c r="D18" s="22">
        <v>912237533.75999999</v>
      </c>
      <c r="E18" s="23">
        <f t="shared" ref="E18:E81" si="0">D18/C18*100</f>
        <v>62.461776604393592</v>
      </c>
      <c r="G18" s="38"/>
    </row>
    <row r="19" spans="1:8" x14ac:dyDescent="0.25">
      <c r="A19" s="45" t="s">
        <v>8</v>
      </c>
      <c r="B19" s="42" t="s">
        <v>9</v>
      </c>
      <c r="C19" s="22">
        <v>743009300</v>
      </c>
      <c r="D19" s="22">
        <v>599245105.50999999</v>
      </c>
      <c r="E19" s="23">
        <f t="shared" si="0"/>
        <v>80.65109084233535</v>
      </c>
      <c r="G19" s="38"/>
      <c r="H19" s="37"/>
    </row>
    <row r="20" spans="1:8" x14ac:dyDescent="0.25">
      <c r="A20" s="45" t="s">
        <v>10</v>
      </c>
      <c r="B20" s="42" t="s">
        <v>11</v>
      </c>
      <c r="C20" s="22">
        <v>59095500</v>
      </c>
      <c r="D20" s="22">
        <v>52051118.880000003</v>
      </c>
      <c r="E20" s="23">
        <f t="shared" si="0"/>
        <v>88.079665761352388</v>
      </c>
      <c r="G20" s="38"/>
    </row>
    <row r="21" spans="1:8" ht="31.5" x14ac:dyDescent="0.25">
      <c r="A21" s="45" t="s">
        <v>12</v>
      </c>
      <c r="B21" s="42" t="s">
        <v>13</v>
      </c>
      <c r="C21" s="22">
        <v>36425500</v>
      </c>
      <c r="D21" s="22">
        <v>32714320.079999998</v>
      </c>
      <c r="E21" s="23">
        <f t="shared" si="0"/>
        <v>89.811588255480359</v>
      </c>
      <c r="G21" s="38"/>
    </row>
    <row r="22" spans="1:8" ht="78.75" x14ac:dyDescent="0.25">
      <c r="A22" s="45" t="s">
        <v>794</v>
      </c>
      <c r="B22" s="42" t="s">
        <v>14</v>
      </c>
      <c r="C22" s="22">
        <v>36425500</v>
      </c>
      <c r="D22" s="22">
        <v>32714320.079999998</v>
      </c>
      <c r="E22" s="23">
        <f t="shared" si="0"/>
        <v>89.811588255480359</v>
      </c>
      <c r="G22" s="38"/>
    </row>
    <row r="23" spans="1:8" ht="78.75" x14ac:dyDescent="0.25">
      <c r="A23" s="45" t="s">
        <v>795</v>
      </c>
      <c r="B23" s="42" t="s">
        <v>811</v>
      </c>
      <c r="C23" s="22">
        <v>22670000</v>
      </c>
      <c r="D23" s="22">
        <v>19336798.800000001</v>
      </c>
      <c r="E23" s="23">
        <f t="shared" si="0"/>
        <v>85.296862814292012</v>
      </c>
      <c r="G23" s="38"/>
    </row>
    <row r="24" spans="1:8" x14ac:dyDescent="0.25">
      <c r="A24" s="45" t="s">
        <v>15</v>
      </c>
      <c r="B24" s="42" t="s">
        <v>16</v>
      </c>
      <c r="C24" s="22">
        <v>683913800</v>
      </c>
      <c r="D24" s="22">
        <v>547193986.63</v>
      </c>
      <c r="E24" s="23">
        <f t="shared" si="0"/>
        <v>80.009203883588839</v>
      </c>
      <c r="G24" s="38"/>
    </row>
    <row r="25" spans="1:8" ht="63" x14ac:dyDescent="0.25">
      <c r="A25" s="45" t="s">
        <v>843</v>
      </c>
      <c r="B25" s="42" t="s">
        <v>17</v>
      </c>
      <c r="C25" s="22">
        <v>673657000</v>
      </c>
      <c r="D25" s="22">
        <v>544183362.51999998</v>
      </c>
      <c r="E25" s="23">
        <f t="shared" si="0"/>
        <v>80.780480648163675</v>
      </c>
      <c r="G25" s="38"/>
    </row>
    <row r="26" spans="1:8" ht="63" x14ac:dyDescent="0.25">
      <c r="A26" s="45" t="s">
        <v>18</v>
      </c>
      <c r="B26" s="42" t="s">
        <v>19</v>
      </c>
      <c r="C26" s="22">
        <v>470800</v>
      </c>
      <c r="D26" s="22">
        <v>186139.81</v>
      </c>
      <c r="E26" s="23">
        <f t="shared" si="0"/>
        <v>39.536918011894642</v>
      </c>
      <c r="G26" s="38"/>
    </row>
    <row r="27" spans="1:8" ht="47.25" x14ac:dyDescent="0.25">
      <c r="A27" s="45" t="s">
        <v>844</v>
      </c>
      <c r="B27" s="42" t="s">
        <v>20</v>
      </c>
      <c r="C27" s="22">
        <v>1500000</v>
      </c>
      <c r="D27" s="22">
        <v>1438073.82</v>
      </c>
      <c r="E27" s="23">
        <f t="shared" si="0"/>
        <v>95.871588000000003</v>
      </c>
      <c r="G27" s="38"/>
    </row>
    <row r="28" spans="1:8" ht="47.25" x14ac:dyDescent="0.25">
      <c r="A28" s="45" t="s">
        <v>796</v>
      </c>
      <c r="B28" s="42" t="s">
        <v>21</v>
      </c>
      <c r="C28" s="22">
        <v>556000</v>
      </c>
      <c r="D28" s="22">
        <v>283093.34999999998</v>
      </c>
      <c r="E28" s="23">
        <f t="shared" si="0"/>
        <v>50.91607014388488</v>
      </c>
      <c r="G28" s="38"/>
    </row>
    <row r="29" spans="1:8" ht="78.75" x14ac:dyDescent="0.25">
      <c r="A29" s="45" t="s">
        <v>845</v>
      </c>
      <c r="B29" s="42" t="s">
        <v>697</v>
      </c>
      <c r="C29" s="22">
        <v>7140000</v>
      </c>
      <c r="D29" s="22">
        <v>1219893.6000000001</v>
      </c>
      <c r="E29" s="23">
        <f t="shared" si="0"/>
        <v>17.085344537815129</v>
      </c>
      <c r="G29" s="38"/>
    </row>
    <row r="30" spans="1:8" ht="31.5" x14ac:dyDescent="0.25">
      <c r="A30" s="45" t="s">
        <v>846</v>
      </c>
      <c r="B30" s="42" t="s">
        <v>812</v>
      </c>
      <c r="C30" s="22">
        <v>-2800000</v>
      </c>
      <c r="D30" s="22">
        <v>-2687400.07</v>
      </c>
      <c r="E30" s="23">
        <f t="shared" si="0"/>
        <v>95.978573928571421</v>
      </c>
      <c r="G30" s="38"/>
    </row>
    <row r="31" spans="1:8" ht="31.5" x14ac:dyDescent="0.25">
      <c r="A31" s="45" t="s">
        <v>847</v>
      </c>
      <c r="B31" s="42" t="s">
        <v>848</v>
      </c>
      <c r="C31" s="22">
        <v>3390000</v>
      </c>
      <c r="D31" s="22">
        <v>2570823.6</v>
      </c>
      <c r="E31" s="23">
        <f t="shared" si="0"/>
        <v>75.835504424778762</v>
      </c>
      <c r="G31" s="38"/>
    </row>
    <row r="32" spans="1:8" x14ac:dyDescent="0.25">
      <c r="A32" s="45" t="s">
        <v>22</v>
      </c>
      <c r="B32" s="42" t="s">
        <v>23</v>
      </c>
      <c r="C32" s="22">
        <v>50784700</v>
      </c>
      <c r="D32" s="22">
        <v>36313537.520000003</v>
      </c>
      <c r="E32" s="23">
        <f t="shared" si="0"/>
        <v>71.504877492630655</v>
      </c>
      <c r="G32" s="38"/>
    </row>
    <row r="33" spans="1:7" x14ac:dyDescent="0.25">
      <c r="A33" s="45" t="s">
        <v>24</v>
      </c>
      <c r="B33" s="42" t="s">
        <v>25</v>
      </c>
      <c r="C33" s="22">
        <v>50784700</v>
      </c>
      <c r="D33" s="22">
        <v>36313537.520000003</v>
      </c>
      <c r="E33" s="23">
        <f t="shared" si="0"/>
        <v>71.504877492630655</v>
      </c>
      <c r="G33" s="38"/>
    </row>
    <row r="34" spans="1:7" ht="47.25" x14ac:dyDescent="0.25">
      <c r="A34" s="45" t="s">
        <v>26</v>
      </c>
      <c r="B34" s="42" t="s">
        <v>27</v>
      </c>
      <c r="C34" s="22">
        <v>26486300</v>
      </c>
      <c r="D34" s="22">
        <v>18843186.859999999</v>
      </c>
      <c r="E34" s="23">
        <f t="shared" si="0"/>
        <v>71.143145173164996</v>
      </c>
      <c r="G34" s="38"/>
    </row>
    <row r="35" spans="1:7" ht="63" x14ac:dyDescent="0.25">
      <c r="A35" s="45" t="s">
        <v>743</v>
      </c>
      <c r="B35" s="42" t="s">
        <v>28</v>
      </c>
      <c r="C35" s="22">
        <v>26486300</v>
      </c>
      <c r="D35" s="22">
        <v>18843186.859999999</v>
      </c>
      <c r="E35" s="23">
        <f t="shared" si="0"/>
        <v>71.143145173164996</v>
      </c>
      <c r="G35" s="38"/>
    </row>
    <row r="36" spans="1:7" ht="47.25" x14ac:dyDescent="0.25">
      <c r="A36" s="45" t="s">
        <v>29</v>
      </c>
      <c r="B36" s="42" t="s">
        <v>30</v>
      </c>
      <c r="C36" s="22">
        <v>126200</v>
      </c>
      <c r="D36" s="22">
        <v>107683.34</v>
      </c>
      <c r="E36" s="23">
        <f t="shared" si="0"/>
        <v>85.327527733755943</v>
      </c>
      <c r="G36" s="38"/>
    </row>
    <row r="37" spans="1:7" ht="63" x14ac:dyDescent="0.25">
      <c r="A37" s="45" t="s">
        <v>744</v>
      </c>
      <c r="B37" s="42" t="s">
        <v>31</v>
      </c>
      <c r="C37" s="22">
        <v>126200</v>
      </c>
      <c r="D37" s="22">
        <v>107683.34</v>
      </c>
      <c r="E37" s="23">
        <f t="shared" si="0"/>
        <v>85.327527733755943</v>
      </c>
      <c r="G37" s="38"/>
    </row>
    <row r="38" spans="1:7" ht="47.25" x14ac:dyDescent="0.25">
      <c r="A38" s="45" t="s">
        <v>32</v>
      </c>
      <c r="B38" s="42" t="s">
        <v>33</v>
      </c>
      <c r="C38" s="22">
        <v>27463400</v>
      </c>
      <c r="D38" s="22">
        <v>19794891.52</v>
      </c>
      <c r="E38" s="23">
        <f t="shared" si="0"/>
        <v>72.077352112265785</v>
      </c>
      <c r="G38" s="38"/>
    </row>
    <row r="39" spans="1:7" ht="63" x14ac:dyDescent="0.25">
      <c r="A39" s="45" t="s">
        <v>745</v>
      </c>
      <c r="B39" s="42" t="s">
        <v>34</v>
      </c>
      <c r="C39" s="22">
        <v>27463400</v>
      </c>
      <c r="D39" s="22">
        <v>19794891.52</v>
      </c>
      <c r="E39" s="23">
        <f t="shared" si="0"/>
        <v>72.077352112265785</v>
      </c>
      <c r="G39" s="38"/>
    </row>
    <row r="40" spans="1:7" ht="47.25" x14ac:dyDescent="0.25">
      <c r="A40" s="45" t="s">
        <v>35</v>
      </c>
      <c r="B40" s="42" t="s">
        <v>36</v>
      </c>
      <c r="C40" s="22">
        <v>-3291200</v>
      </c>
      <c r="D40" s="22">
        <v>-2432224.2000000002</v>
      </c>
      <c r="E40" s="23">
        <f t="shared" si="0"/>
        <v>73.900832523091893</v>
      </c>
      <c r="G40" s="38"/>
    </row>
    <row r="41" spans="1:7" ht="63" x14ac:dyDescent="0.25">
      <c r="A41" s="45" t="s">
        <v>746</v>
      </c>
      <c r="B41" s="42" t="s">
        <v>37</v>
      </c>
      <c r="C41" s="22">
        <v>-3291200</v>
      </c>
      <c r="D41" s="22">
        <v>-2432224.2000000002</v>
      </c>
      <c r="E41" s="23">
        <f t="shared" si="0"/>
        <v>73.900832523091893</v>
      </c>
      <c r="G41" s="38"/>
    </row>
    <row r="42" spans="1:7" x14ac:dyDescent="0.25">
      <c r="A42" s="45" t="s">
        <v>38</v>
      </c>
      <c r="B42" s="42" t="s">
        <v>39</v>
      </c>
      <c r="C42" s="22">
        <v>97985620.709999993</v>
      </c>
      <c r="D42" s="22">
        <v>81796485.260000005</v>
      </c>
      <c r="E42" s="23">
        <f t="shared" si="0"/>
        <v>83.478049807008276</v>
      </c>
      <c r="G42" s="38"/>
    </row>
    <row r="43" spans="1:7" x14ac:dyDescent="0.25">
      <c r="A43" s="45" t="s">
        <v>593</v>
      </c>
      <c r="B43" s="42" t="s">
        <v>594</v>
      </c>
      <c r="C43" s="22">
        <v>90053000</v>
      </c>
      <c r="D43" s="22">
        <v>75228016.379999995</v>
      </c>
      <c r="E43" s="23">
        <f t="shared" si="0"/>
        <v>83.537490566666293</v>
      </c>
      <c r="G43" s="38"/>
    </row>
    <row r="44" spans="1:7" x14ac:dyDescent="0.25">
      <c r="A44" s="45" t="s">
        <v>797</v>
      </c>
      <c r="B44" s="42" t="s">
        <v>595</v>
      </c>
      <c r="C44" s="22">
        <v>81748000</v>
      </c>
      <c r="D44" s="22">
        <v>71262203.459999993</v>
      </c>
      <c r="E44" s="23">
        <f t="shared" si="0"/>
        <v>87.17302375593286</v>
      </c>
      <c r="G44" s="38"/>
    </row>
    <row r="45" spans="1:7" x14ac:dyDescent="0.25">
      <c r="A45" s="45" t="s">
        <v>797</v>
      </c>
      <c r="B45" s="42" t="s">
        <v>596</v>
      </c>
      <c r="C45" s="22">
        <v>81748000</v>
      </c>
      <c r="D45" s="22">
        <v>71262203.459999993</v>
      </c>
      <c r="E45" s="23">
        <f t="shared" si="0"/>
        <v>87.17302375593286</v>
      </c>
      <c r="G45" s="38"/>
    </row>
    <row r="46" spans="1:7" ht="31.5" x14ac:dyDescent="0.25">
      <c r="A46" s="45" t="s">
        <v>597</v>
      </c>
      <c r="B46" s="42" t="s">
        <v>598</v>
      </c>
      <c r="C46" s="22">
        <v>8305000</v>
      </c>
      <c r="D46" s="22">
        <v>3965812.92</v>
      </c>
      <c r="E46" s="23">
        <f t="shared" si="0"/>
        <v>47.752112221553276</v>
      </c>
      <c r="G46" s="38"/>
    </row>
    <row r="47" spans="1:7" ht="31.5" x14ac:dyDescent="0.25">
      <c r="A47" s="45" t="s">
        <v>599</v>
      </c>
      <c r="B47" s="42" t="s">
        <v>600</v>
      </c>
      <c r="C47" s="22">
        <v>8305000</v>
      </c>
      <c r="D47" s="22">
        <v>3965812.92</v>
      </c>
      <c r="E47" s="23">
        <f t="shared" si="0"/>
        <v>47.752112221553276</v>
      </c>
      <c r="G47" s="38"/>
    </row>
    <row r="48" spans="1:7" x14ac:dyDescent="0.25">
      <c r="A48" s="45" t="s">
        <v>40</v>
      </c>
      <c r="B48" s="42" t="s">
        <v>41</v>
      </c>
      <c r="C48" s="22">
        <v>900</v>
      </c>
      <c r="D48" s="22">
        <v>897</v>
      </c>
      <c r="E48" s="23">
        <f t="shared" si="0"/>
        <v>99.666666666666671</v>
      </c>
      <c r="G48" s="38"/>
    </row>
    <row r="49" spans="1:7" x14ac:dyDescent="0.25">
      <c r="A49" s="45" t="s">
        <v>40</v>
      </c>
      <c r="B49" s="42" t="s">
        <v>42</v>
      </c>
      <c r="C49" s="22">
        <v>900</v>
      </c>
      <c r="D49" s="22">
        <v>897</v>
      </c>
      <c r="E49" s="23">
        <f t="shared" si="0"/>
        <v>99.666666666666671</v>
      </c>
      <c r="G49" s="38"/>
    </row>
    <row r="50" spans="1:7" x14ac:dyDescent="0.25">
      <c r="A50" s="45" t="s">
        <v>783</v>
      </c>
      <c r="B50" s="42" t="s">
        <v>784</v>
      </c>
      <c r="C50" s="22">
        <v>132720.71</v>
      </c>
      <c r="D50" s="22">
        <v>132720.71</v>
      </c>
      <c r="E50" s="23">
        <f t="shared" si="0"/>
        <v>100</v>
      </c>
      <c r="G50" s="38"/>
    </row>
    <row r="51" spans="1:7" x14ac:dyDescent="0.25">
      <c r="A51" s="45" t="s">
        <v>783</v>
      </c>
      <c r="B51" s="42" t="s">
        <v>785</v>
      </c>
      <c r="C51" s="22">
        <v>132720.71</v>
      </c>
      <c r="D51" s="22">
        <v>132720.71</v>
      </c>
      <c r="E51" s="23">
        <f t="shared" si="0"/>
        <v>100</v>
      </c>
      <c r="G51" s="38"/>
    </row>
    <row r="52" spans="1:7" x14ac:dyDescent="0.25">
      <c r="A52" s="45" t="s">
        <v>43</v>
      </c>
      <c r="B52" s="42" t="s">
        <v>44</v>
      </c>
      <c r="C52" s="22">
        <v>7799000</v>
      </c>
      <c r="D52" s="22">
        <v>6434851.1699999999</v>
      </c>
      <c r="E52" s="23">
        <f t="shared" si="0"/>
        <v>82.508669957686891</v>
      </c>
      <c r="G52" s="38"/>
    </row>
    <row r="53" spans="1:7" ht="31.5" x14ac:dyDescent="0.25">
      <c r="A53" s="45" t="s">
        <v>45</v>
      </c>
      <c r="B53" s="42" t="s">
        <v>46</v>
      </c>
      <c r="C53" s="22">
        <v>7799000</v>
      </c>
      <c r="D53" s="22">
        <v>6434851.1699999999</v>
      </c>
      <c r="E53" s="23">
        <f t="shared" si="0"/>
        <v>82.508669957686891</v>
      </c>
      <c r="G53" s="38"/>
    </row>
    <row r="54" spans="1:7" x14ac:dyDescent="0.25">
      <c r="A54" s="45" t="s">
        <v>906</v>
      </c>
      <c r="B54" s="42" t="s">
        <v>907</v>
      </c>
      <c r="C54" s="22" t="s">
        <v>6</v>
      </c>
      <c r="D54" s="22">
        <v>2.4</v>
      </c>
      <c r="E54" s="22" t="s">
        <v>6</v>
      </c>
      <c r="G54" s="38"/>
    </row>
    <row r="55" spans="1:7" x14ac:dyDescent="0.25">
      <c r="A55" s="45" t="s">
        <v>908</v>
      </c>
      <c r="B55" s="42" t="s">
        <v>909</v>
      </c>
      <c r="C55" s="22" t="s">
        <v>6</v>
      </c>
      <c r="D55" s="22">
        <v>2.4</v>
      </c>
      <c r="E55" s="22" t="s">
        <v>6</v>
      </c>
      <c r="G55" s="38"/>
    </row>
    <row r="56" spans="1:7" x14ac:dyDescent="0.25">
      <c r="A56" s="45" t="s">
        <v>910</v>
      </c>
      <c r="B56" s="42" t="s">
        <v>911</v>
      </c>
      <c r="C56" s="22" t="s">
        <v>6</v>
      </c>
      <c r="D56" s="22">
        <v>2.4</v>
      </c>
      <c r="E56" s="22" t="s">
        <v>6</v>
      </c>
      <c r="G56" s="38"/>
    </row>
    <row r="57" spans="1:7" ht="31.5" x14ac:dyDescent="0.25">
      <c r="A57" s="45" t="s">
        <v>912</v>
      </c>
      <c r="B57" s="42" t="s">
        <v>913</v>
      </c>
      <c r="C57" s="22" t="s">
        <v>6</v>
      </c>
      <c r="D57" s="22">
        <v>2.4</v>
      </c>
      <c r="E57" s="22" t="s">
        <v>6</v>
      </c>
      <c r="G57" s="38"/>
    </row>
    <row r="58" spans="1:7" x14ac:dyDescent="0.25">
      <c r="A58" s="45" t="s">
        <v>47</v>
      </c>
      <c r="B58" s="42" t="s">
        <v>48</v>
      </c>
      <c r="C58" s="22">
        <v>2024000</v>
      </c>
      <c r="D58" s="22">
        <v>1680377.47</v>
      </c>
      <c r="E58" s="23">
        <f t="shared" si="0"/>
        <v>83.022602272727269</v>
      </c>
      <c r="G58" s="38"/>
    </row>
    <row r="59" spans="1:7" x14ac:dyDescent="0.25">
      <c r="A59" s="45" t="s">
        <v>49</v>
      </c>
      <c r="B59" s="42" t="s">
        <v>50</v>
      </c>
      <c r="C59" s="22">
        <v>2024000</v>
      </c>
      <c r="D59" s="22">
        <v>1680377.47</v>
      </c>
      <c r="E59" s="23">
        <f t="shared" si="0"/>
        <v>83.022602272727269</v>
      </c>
      <c r="G59" s="38"/>
    </row>
    <row r="60" spans="1:7" ht="31.5" x14ac:dyDescent="0.25">
      <c r="A60" s="45" t="s">
        <v>798</v>
      </c>
      <c r="B60" s="42" t="s">
        <v>51</v>
      </c>
      <c r="C60" s="22">
        <v>2024000</v>
      </c>
      <c r="D60" s="22">
        <v>1680377.47</v>
      </c>
      <c r="E60" s="23">
        <f t="shared" si="0"/>
        <v>83.022602272727269</v>
      </c>
      <c r="G60" s="38"/>
    </row>
    <row r="61" spans="1:7" ht="31.5" x14ac:dyDescent="0.25">
      <c r="A61" s="45" t="s">
        <v>52</v>
      </c>
      <c r="B61" s="42" t="s">
        <v>53</v>
      </c>
      <c r="C61" s="22">
        <v>22686215.73</v>
      </c>
      <c r="D61" s="22">
        <v>17326405.059999999</v>
      </c>
      <c r="E61" s="23">
        <f t="shared" si="0"/>
        <v>76.374152772812394</v>
      </c>
      <c r="G61" s="38"/>
    </row>
    <row r="62" spans="1:7" x14ac:dyDescent="0.25">
      <c r="A62" s="45" t="s">
        <v>54</v>
      </c>
      <c r="B62" s="42" t="s">
        <v>55</v>
      </c>
      <c r="C62" s="22">
        <v>3359000</v>
      </c>
      <c r="D62" s="22">
        <v>2675952.44</v>
      </c>
      <c r="E62" s="23">
        <f t="shared" si="0"/>
        <v>79.665151533194404</v>
      </c>
      <c r="G62" s="38"/>
    </row>
    <row r="63" spans="1:7" ht="31.5" x14ac:dyDescent="0.25">
      <c r="A63" s="45" t="s">
        <v>56</v>
      </c>
      <c r="B63" s="42" t="s">
        <v>57</v>
      </c>
      <c r="C63" s="22">
        <v>3359000</v>
      </c>
      <c r="D63" s="22">
        <v>2675952.44</v>
      </c>
      <c r="E63" s="23">
        <f t="shared" si="0"/>
        <v>79.665151533194404</v>
      </c>
      <c r="G63" s="38"/>
    </row>
    <row r="64" spans="1:7" ht="47.25" x14ac:dyDescent="0.25">
      <c r="A64" s="45" t="s">
        <v>58</v>
      </c>
      <c r="B64" s="42" t="s">
        <v>59</v>
      </c>
      <c r="C64" s="22">
        <v>12718700</v>
      </c>
      <c r="D64" s="22">
        <v>8041936.8899999997</v>
      </c>
      <c r="E64" s="23">
        <f t="shared" si="0"/>
        <v>63.229236399946529</v>
      </c>
      <c r="G64" s="38"/>
    </row>
    <row r="65" spans="1:7" ht="31.5" x14ac:dyDescent="0.25">
      <c r="A65" s="45" t="s">
        <v>60</v>
      </c>
      <c r="B65" s="42" t="s">
        <v>61</v>
      </c>
      <c r="C65" s="22">
        <v>6402000</v>
      </c>
      <c r="D65" s="22">
        <v>3489369.81</v>
      </c>
      <c r="E65" s="23">
        <f t="shared" si="0"/>
        <v>54.504370665417056</v>
      </c>
      <c r="G65" s="38"/>
    </row>
    <row r="66" spans="1:7" ht="47.25" x14ac:dyDescent="0.25">
      <c r="A66" s="45" t="s">
        <v>62</v>
      </c>
      <c r="B66" s="42" t="s">
        <v>63</v>
      </c>
      <c r="C66" s="22">
        <v>6402000</v>
      </c>
      <c r="D66" s="22">
        <v>3489369.81</v>
      </c>
      <c r="E66" s="23">
        <f t="shared" si="0"/>
        <v>54.504370665417056</v>
      </c>
      <c r="G66" s="38"/>
    </row>
    <row r="67" spans="1:7" ht="47.25" x14ac:dyDescent="0.25">
      <c r="A67" s="45" t="s">
        <v>64</v>
      </c>
      <c r="B67" s="42" t="s">
        <v>65</v>
      </c>
      <c r="C67" s="22">
        <v>2716700</v>
      </c>
      <c r="D67" s="22">
        <v>837279.25</v>
      </c>
      <c r="E67" s="23">
        <f t="shared" si="0"/>
        <v>30.819716935988517</v>
      </c>
      <c r="G67" s="38"/>
    </row>
    <row r="68" spans="1:7" ht="47.25" x14ac:dyDescent="0.25">
      <c r="A68" s="45" t="s">
        <v>66</v>
      </c>
      <c r="B68" s="42" t="s">
        <v>67</v>
      </c>
      <c r="C68" s="22">
        <v>2716700</v>
      </c>
      <c r="D68" s="22">
        <v>837279.25</v>
      </c>
      <c r="E68" s="23">
        <f t="shared" si="0"/>
        <v>30.819716935988517</v>
      </c>
      <c r="G68" s="38"/>
    </row>
    <row r="69" spans="1:7" ht="47.25" x14ac:dyDescent="0.25">
      <c r="A69" s="45" t="s">
        <v>698</v>
      </c>
      <c r="B69" s="42" t="s">
        <v>68</v>
      </c>
      <c r="C69" s="22">
        <v>3600000</v>
      </c>
      <c r="D69" s="22">
        <v>3715287.83</v>
      </c>
      <c r="E69" s="23">
        <f t="shared" si="0"/>
        <v>103.20243972222222</v>
      </c>
      <c r="G69" s="38"/>
    </row>
    <row r="70" spans="1:7" ht="31.5" x14ac:dyDescent="0.25">
      <c r="A70" s="45" t="s">
        <v>69</v>
      </c>
      <c r="B70" s="42" t="s">
        <v>70</v>
      </c>
      <c r="C70" s="22">
        <v>3600000</v>
      </c>
      <c r="D70" s="22">
        <v>3715287.83</v>
      </c>
      <c r="E70" s="23">
        <f t="shared" si="0"/>
        <v>103.20243972222222</v>
      </c>
      <c r="G70" s="38"/>
    </row>
    <row r="71" spans="1:7" x14ac:dyDescent="0.25">
      <c r="A71" s="45" t="s">
        <v>71</v>
      </c>
      <c r="B71" s="42" t="s">
        <v>72</v>
      </c>
      <c r="C71" s="22">
        <v>6608515.7300000004</v>
      </c>
      <c r="D71" s="22">
        <v>6608515.7300000004</v>
      </c>
      <c r="E71" s="23">
        <f t="shared" si="0"/>
        <v>100</v>
      </c>
      <c r="G71" s="38"/>
    </row>
    <row r="72" spans="1:7" ht="31.5" x14ac:dyDescent="0.25">
      <c r="A72" s="45" t="s">
        <v>73</v>
      </c>
      <c r="B72" s="42" t="s">
        <v>74</v>
      </c>
      <c r="C72" s="22">
        <v>6608515.7300000004</v>
      </c>
      <c r="D72" s="22">
        <v>6608515.7300000004</v>
      </c>
      <c r="E72" s="23">
        <f t="shared" si="0"/>
        <v>100</v>
      </c>
      <c r="G72" s="38"/>
    </row>
    <row r="73" spans="1:7" ht="31.5" x14ac:dyDescent="0.25">
      <c r="A73" s="45" t="s">
        <v>75</v>
      </c>
      <c r="B73" s="42" t="s">
        <v>76</v>
      </c>
      <c r="C73" s="22">
        <v>6608515.7300000004</v>
      </c>
      <c r="D73" s="22">
        <v>6608515.7300000004</v>
      </c>
      <c r="E73" s="23">
        <f t="shared" si="0"/>
        <v>100</v>
      </c>
      <c r="G73" s="38"/>
    </row>
    <row r="74" spans="1:7" x14ac:dyDescent="0.25">
      <c r="A74" s="45" t="s">
        <v>77</v>
      </c>
      <c r="B74" s="42" t="s">
        <v>78</v>
      </c>
      <c r="C74" s="22">
        <v>537245100</v>
      </c>
      <c r="D74" s="22">
        <v>171346599.06999999</v>
      </c>
      <c r="E74" s="23">
        <f t="shared" si="0"/>
        <v>31.893562001775351</v>
      </c>
      <c r="G74" s="38"/>
    </row>
    <row r="75" spans="1:7" x14ac:dyDescent="0.25">
      <c r="A75" s="45" t="s">
        <v>79</v>
      </c>
      <c r="B75" s="42" t="s">
        <v>80</v>
      </c>
      <c r="C75" s="22">
        <v>537245100</v>
      </c>
      <c r="D75" s="22">
        <v>171346599.06999999</v>
      </c>
      <c r="E75" s="23">
        <f t="shared" si="0"/>
        <v>31.893562001775351</v>
      </c>
      <c r="G75" s="38"/>
    </row>
    <row r="76" spans="1:7" x14ac:dyDescent="0.25">
      <c r="A76" s="45" t="s">
        <v>81</v>
      </c>
      <c r="B76" s="42" t="s">
        <v>82</v>
      </c>
      <c r="C76" s="22">
        <v>3014000</v>
      </c>
      <c r="D76" s="22">
        <v>2528353.7000000002</v>
      </c>
      <c r="E76" s="23" t="s">
        <v>6</v>
      </c>
      <c r="G76" s="38"/>
    </row>
    <row r="77" spans="1:7" x14ac:dyDescent="0.25">
      <c r="A77" s="45" t="s">
        <v>83</v>
      </c>
      <c r="B77" s="42" t="s">
        <v>84</v>
      </c>
      <c r="C77" s="22">
        <v>828000</v>
      </c>
      <c r="D77" s="22">
        <v>422098.16</v>
      </c>
      <c r="E77" s="23">
        <f t="shared" si="0"/>
        <v>50.978038647342991</v>
      </c>
      <c r="G77" s="38"/>
    </row>
    <row r="78" spans="1:7" x14ac:dyDescent="0.25">
      <c r="A78" s="45" t="s">
        <v>85</v>
      </c>
      <c r="B78" s="42" t="s">
        <v>86</v>
      </c>
      <c r="C78" s="22">
        <v>440452100</v>
      </c>
      <c r="D78" s="22">
        <v>96290642.950000003</v>
      </c>
      <c r="E78" s="23">
        <f t="shared" si="0"/>
        <v>21.861774061242983</v>
      </c>
      <c r="G78" s="38"/>
    </row>
    <row r="79" spans="1:7" x14ac:dyDescent="0.25">
      <c r="A79" s="45" t="s">
        <v>87</v>
      </c>
      <c r="B79" s="42" t="s">
        <v>88</v>
      </c>
      <c r="C79" s="22">
        <v>440452100</v>
      </c>
      <c r="D79" s="22">
        <v>96290622</v>
      </c>
      <c r="E79" s="23">
        <f t="shared" si="0"/>
        <v>21.861769304766625</v>
      </c>
      <c r="G79" s="38"/>
    </row>
    <row r="80" spans="1:7" x14ac:dyDescent="0.25">
      <c r="A80" s="45" t="s">
        <v>699</v>
      </c>
      <c r="B80" s="42" t="s">
        <v>700</v>
      </c>
      <c r="C80" s="22" t="s">
        <v>6</v>
      </c>
      <c r="D80" s="22">
        <v>20.95</v>
      </c>
      <c r="E80" s="22" t="s">
        <v>6</v>
      </c>
      <c r="G80" s="38"/>
    </row>
    <row r="81" spans="1:7" ht="31.5" x14ac:dyDescent="0.25">
      <c r="A81" s="45" t="s">
        <v>799</v>
      </c>
      <c r="B81" s="42" t="s">
        <v>89</v>
      </c>
      <c r="C81" s="22">
        <v>92951000</v>
      </c>
      <c r="D81" s="22">
        <v>72105504.260000005</v>
      </c>
      <c r="E81" s="23">
        <f t="shared" si="0"/>
        <v>77.573672429559664</v>
      </c>
      <c r="G81" s="38"/>
    </row>
    <row r="82" spans="1:7" x14ac:dyDescent="0.25">
      <c r="A82" s="45" t="s">
        <v>90</v>
      </c>
      <c r="B82" s="42" t="s">
        <v>91</v>
      </c>
      <c r="C82" s="22">
        <v>4805912.45</v>
      </c>
      <c r="D82" s="22">
        <v>3253821.75</v>
      </c>
      <c r="E82" s="23">
        <f t="shared" ref="E82:E144" si="1">D82/C82*100</f>
        <v>67.704557331251422</v>
      </c>
      <c r="G82" s="38"/>
    </row>
    <row r="83" spans="1:7" x14ac:dyDescent="0.25">
      <c r="A83" s="45" t="s">
        <v>92</v>
      </c>
      <c r="B83" s="42" t="s">
        <v>93</v>
      </c>
      <c r="C83" s="22">
        <v>1490800</v>
      </c>
      <c r="D83" s="22">
        <v>1059131.71</v>
      </c>
      <c r="E83" s="23">
        <f t="shared" si="1"/>
        <v>71.044520391735972</v>
      </c>
      <c r="G83" s="38"/>
    </row>
    <row r="84" spans="1:7" x14ac:dyDescent="0.25">
      <c r="A84" s="45" t="s">
        <v>94</v>
      </c>
      <c r="B84" s="42" t="s">
        <v>95</v>
      </c>
      <c r="C84" s="22">
        <v>1490800</v>
      </c>
      <c r="D84" s="22">
        <v>1059131.71</v>
      </c>
      <c r="E84" s="23">
        <f t="shared" si="1"/>
        <v>71.044520391735972</v>
      </c>
      <c r="G84" s="38"/>
    </row>
    <row r="85" spans="1:7" x14ac:dyDescent="0.25">
      <c r="A85" s="45" t="s">
        <v>96</v>
      </c>
      <c r="B85" s="42" t="s">
        <v>97</v>
      </c>
      <c r="C85" s="22">
        <v>1490800</v>
      </c>
      <c r="D85" s="22">
        <v>1059131.71</v>
      </c>
      <c r="E85" s="23">
        <f t="shared" si="1"/>
        <v>71.044520391735972</v>
      </c>
      <c r="G85" s="38"/>
    </row>
    <row r="86" spans="1:7" x14ac:dyDescent="0.25">
      <c r="A86" s="45" t="s">
        <v>98</v>
      </c>
      <c r="B86" s="42" t="s">
        <v>99</v>
      </c>
      <c r="C86" s="22">
        <v>3315112.45</v>
      </c>
      <c r="D86" s="22">
        <v>2194690.04</v>
      </c>
      <c r="E86" s="23">
        <f t="shared" si="1"/>
        <v>66.202582057208943</v>
      </c>
      <c r="G86" s="38"/>
    </row>
    <row r="87" spans="1:7" x14ac:dyDescent="0.25">
      <c r="A87" s="45" t="s">
        <v>100</v>
      </c>
      <c r="B87" s="42" t="s">
        <v>101</v>
      </c>
      <c r="C87" s="22">
        <v>2000000</v>
      </c>
      <c r="D87" s="22">
        <v>879111.59</v>
      </c>
      <c r="E87" s="23">
        <f t="shared" si="1"/>
        <v>43.955579499999999</v>
      </c>
      <c r="G87" s="38"/>
    </row>
    <row r="88" spans="1:7" ht="31.5" x14ac:dyDescent="0.25">
      <c r="A88" s="45" t="s">
        <v>800</v>
      </c>
      <c r="B88" s="42" t="s">
        <v>102</v>
      </c>
      <c r="C88" s="22">
        <v>2000000</v>
      </c>
      <c r="D88" s="22">
        <v>879111.59</v>
      </c>
      <c r="E88" s="23">
        <f t="shared" si="1"/>
        <v>43.955579499999999</v>
      </c>
      <c r="G88" s="38"/>
    </row>
    <row r="89" spans="1:7" x14ac:dyDescent="0.25">
      <c r="A89" s="45" t="s">
        <v>103</v>
      </c>
      <c r="B89" s="42" t="s">
        <v>104</v>
      </c>
      <c r="C89" s="22">
        <v>1315112.45</v>
      </c>
      <c r="D89" s="22">
        <v>1315578.45</v>
      </c>
      <c r="E89" s="23">
        <f t="shared" si="1"/>
        <v>100.03543423225901</v>
      </c>
      <c r="G89" s="38"/>
    </row>
    <row r="90" spans="1:7" x14ac:dyDescent="0.25">
      <c r="A90" s="45" t="s">
        <v>801</v>
      </c>
      <c r="B90" s="42" t="s">
        <v>105</v>
      </c>
      <c r="C90" s="22">
        <v>1315112.45</v>
      </c>
      <c r="D90" s="22">
        <v>1315578.45</v>
      </c>
      <c r="E90" s="23">
        <f t="shared" si="1"/>
        <v>100.03543423225901</v>
      </c>
      <c r="G90" s="38"/>
    </row>
    <row r="91" spans="1:7" x14ac:dyDescent="0.25">
      <c r="A91" s="45" t="s">
        <v>106</v>
      </c>
      <c r="B91" s="42" t="s">
        <v>107</v>
      </c>
      <c r="C91" s="22">
        <v>776913.07</v>
      </c>
      <c r="D91" s="22">
        <v>573810.39</v>
      </c>
      <c r="E91" s="23">
        <f t="shared" si="1"/>
        <v>73.857734173528584</v>
      </c>
      <c r="G91" s="38"/>
    </row>
    <row r="92" spans="1:7" ht="47.25" x14ac:dyDescent="0.25">
      <c r="A92" s="45" t="s">
        <v>914</v>
      </c>
      <c r="B92" s="42" t="s">
        <v>915</v>
      </c>
      <c r="C92" s="22">
        <v>160000</v>
      </c>
      <c r="D92" s="22">
        <v>160000</v>
      </c>
      <c r="E92" s="23">
        <f t="shared" si="1"/>
        <v>100</v>
      </c>
      <c r="G92" s="38"/>
    </row>
    <row r="93" spans="1:7" ht="47.25" x14ac:dyDescent="0.25">
      <c r="A93" s="45" t="s">
        <v>916</v>
      </c>
      <c r="B93" s="42" t="s">
        <v>917</v>
      </c>
      <c r="C93" s="22">
        <v>160000</v>
      </c>
      <c r="D93" s="22">
        <v>160000</v>
      </c>
      <c r="E93" s="23">
        <f t="shared" si="1"/>
        <v>100</v>
      </c>
      <c r="G93" s="38"/>
    </row>
    <row r="94" spans="1:7" ht="47.25" x14ac:dyDescent="0.25">
      <c r="A94" s="45" t="s">
        <v>918</v>
      </c>
      <c r="B94" s="42" t="s">
        <v>919</v>
      </c>
      <c r="C94" s="22">
        <v>160000</v>
      </c>
      <c r="D94" s="22">
        <v>160000</v>
      </c>
      <c r="E94" s="23">
        <f t="shared" si="1"/>
        <v>100</v>
      </c>
      <c r="G94" s="38"/>
    </row>
    <row r="95" spans="1:7" x14ac:dyDescent="0.25">
      <c r="A95" s="45" t="s">
        <v>108</v>
      </c>
      <c r="B95" s="42" t="s">
        <v>109</v>
      </c>
      <c r="C95" s="22">
        <v>616913.06999999995</v>
      </c>
      <c r="D95" s="22">
        <v>413810.39</v>
      </c>
      <c r="E95" s="23">
        <f t="shared" si="1"/>
        <v>67.07758517743838</v>
      </c>
      <c r="G95" s="38"/>
    </row>
    <row r="96" spans="1:7" x14ac:dyDescent="0.25">
      <c r="A96" s="45" t="s">
        <v>802</v>
      </c>
      <c r="B96" s="42" t="s">
        <v>110</v>
      </c>
      <c r="C96" s="22">
        <v>600000</v>
      </c>
      <c r="D96" s="22">
        <v>396897.32</v>
      </c>
      <c r="E96" s="23">
        <f t="shared" si="1"/>
        <v>66.14955333333333</v>
      </c>
      <c r="G96" s="38"/>
    </row>
    <row r="97" spans="1:7" ht="31.5" x14ac:dyDescent="0.25">
      <c r="A97" s="45" t="s">
        <v>111</v>
      </c>
      <c r="B97" s="42" t="s">
        <v>112</v>
      </c>
      <c r="C97" s="22">
        <v>600000</v>
      </c>
      <c r="D97" s="22">
        <v>396897.32</v>
      </c>
      <c r="E97" s="23">
        <f t="shared" si="1"/>
        <v>66.14955333333333</v>
      </c>
      <c r="G97" s="38"/>
    </row>
    <row r="98" spans="1:7" ht="31.5" x14ac:dyDescent="0.25">
      <c r="A98" s="45" t="s">
        <v>849</v>
      </c>
      <c r="B98" s="42" t="s">
        <v>851</v>
      </c>
      <c r="C98" s="22">
        <v>16913.07</v>
      </c>
      <c r="D98" s="22">
        <v>16913.07</v>
      </c>
      <c r="E98" s="23">
        <f t="shared" si="1"/>
        <v>100</v>
      </c>
      <c r="G98" s="38"/>
    </row>
    <row r="99" spans="1:7" ht="31.5" x14ac:dyDescent="0.25">
      <c r="A99" s="45" t="s">
        <v>850</v>
      </c>
      <c r="B99" s="42" t="s">
        <v>852</v>
      </c>
      <c r="C99" s="22">
        <v>16913.07</v>
      </c>
      <c r="D99" s="22">
        <v>16913.07</v>
      </c>
      <c r="E99" s="23">
        <f t="shared" si="1"/>
        <v>100</v>
      </c>
      <c r="G99" s="38"/>
    </row>
    <row r="100" spans="1:7" x14ac:dyDescent="0.25">
      <c r="A100" s="45" t="s">
        <v>113</v>
      </c>
      <c r="B100" s="42" t="s">
        <v>114</v>
      </c>
      <c r="C100" s="22">
        <v>1155480</v>
      </c>
      <c r="D100" s="22">
        <v>683053.04</v>
      </c>
      <c r="E100" s="23">
        <f t="shared" si="1"/>
        <v>59.114224391594838</v>
      </c>
      <c r="G100" s="38"/>
    </row>
    <row r="101" spans="1:7" x14ac:dyDescent="0.25">
      <c r="A101" s="45" t="s">
        <v>601</v>
      </c>
      <c r="B101" s="42" t="s">
        <v>602</v>
      </c>
      <c r="C101" s="22">
        <v>499500</v>
      </c>
      <c r="D101" s="22">
        <v>374710.46</v>
      </c>
      <c r="E101" s="23">
        <f t="shared" si="1"/>
        <v>75.017109109109114</v>
      </c>
      <c r="G101" s="38"/>
    </row>
    <row r="102" spans="1:7" ht="31.5" x14ac:dyDescent="0.25">
      <c r="A102" s="45" t="s">
        <v>747</v>
      </c>
      <c r="B102" s="42" t="s">
        <v>670</v>
      </c>
      <c r="C102" s="22">
        <v>27000</v>
      </c>
      <c r="D102" s="22">
        <v>25650</v>
      </c>
      <c r="E102" s="23">
        <f t="shared" si="1"/>
        <v>95</v>
      </c>
      <c r="G102" s="38"/>
    </row>
    <row r="103" spans="1:7" ht="47.25" x14ac:dyDescent="0.25">
      <c r="A103" s="45" t="s">
        <v>748</v>
      </c>
      <c r="B103" s="42" t="s">
        <v>671</v>
      </c>
      <c r="C103" s="22">
        <v>27000</v>
      </c>
      <c r="D103" s="22">
        <v>25650</v>
      </c>
      <c r="E103" s="23">
        <f t="shared" si="1"/>
        <v>95</v>
      </c>
      <c r="G103" s="38"/>
    </row>
    <row r="104" spans="1:7" ht="47.25" x14ac:dyDescent="0.25">
      <c r="A104" s="45" t="s">
        <v>749</v>
      </c>
      <c r="B104" s="42" t="s">
        <v>603</v>
      </c>
      <c r="C104" s="22">
        <v>98000</v>
      </c>
      <c r="D104" s="22">
        <v>102536.04</v>
      </c>
      <c r="E104" s="23">
        <f t="shared" si="1"/>
        <v>104.62861224489795</v>
      </c>
      <c r="G104" s="38"/>
    </row>
    <row r="105" spans="1:7" ht="63" x14ac:dyDescent="0.25">
      <c r="A105" s="45" t="s">
        <v>750</v>
      </c>
      <c r="B105" s="42" t="s">
        <v>604</v>
      </c>
      <c r="C105" s="22">
        <v>98000</v>
      </c>
      <c r="D105" s="22">
        <v>102536.04</v>
      </c>
      <c r="E105" s="23">
        <f t="shared" si="1"/>
        <v>104.62861224489795</v>
      </c>
      <c r="G105" s="38"/>
    </row>
    <row r="106" spans="1:7" ht="31.5" x14ac:dyDescent="0.25">
      <c r="A106" s="45" t="s">
        <v>751</v>
      </c>
      <c r="B106" s="42" t="s">
        <v>672</v>
      </c>
      <c r="C106" s="22">
        <v>51500</v>
      </c>
      <c r="D106" s="22">
        <v>17126.79</v>
      </c>
      <c r="E106" s="23">
        <f t="shared" si="1"/>
        <v>33.255902912621359</v>
      </c>
      <c r="G106" s="38"/>
    </row>
    <row r="107" spans="1:7" ht="47.25" x14ac:dyDescent="0.25">
      <c r="A107" s="45" t="s">
        <v>752</v>
      </c>
      <c r="B107" s="42" t="s">
        <v>673</v>
      </c>
      <c r="C107" s="22">
        <v>51500</v>
      </c>
      <c r="D107" s="22">
        <v>17126.79</v>
      </c>
      <c r="E107" s="23">
        <f t="shared" si="1"/>
        <v>33.255902912621359</v>
      </c>
      <c r="G107" s="38"/>
    </row>
    <row r="108" spans="1:7" ht="47.25" x14ac:dyDescent="0.25">
      <c r="A108" s="45" t="s">
        <v>853</v>
      </c>
      <c r="B108" s="42" t="s">
        <v>605</v>
      </c>
      <c r="C108" s="22">
        <v>30000</v>
      </c>
      <c r="D108" s="22">
        <v>28500</v>
      </c>
      <c r="E108" s="23">
        <f t="shared" si="1"/>
        <v>95</v>
      </c>
      <c r="G108" s="38"/>
    </row>
    <row r="109" spans="1:7" ht="47.25" x14ac:dyDescent="0.25">
      <c r="A109" s="45" t="s">
        <v>854</v>
      </c>
      <c r="B109" s="42" t="s">
        <v>606</v>
      </c>
      <c r="C109" s="22">
        <v>30000</v>
      </c>
      <c r="D109" s="22">
        <v>28500</v>
      </c>
      <c r="E109" s="23">
        <f t="shared" si="1"/>
        <v>95</v>
      </c>
      <c r="G109" s="38"/>
    </row>
    <row r="110" spans="1:7" ht="31.5" x14ac:dyDescent="0.25">
      <c r="A110" s="45" t="s">
        <v>920</v>
      </c>
      <c r="B110" s="42" t="s">
        <v>921</v>
      </c>
      <c r="C110" s="22" t="s">
        <v>6</v>
      </c>
      <c r="D110" s="22">
        <v>1000</v>
      </c>
      <c r="E110" s="22" t="s">
        <v>6</v>
      </c>
      <c r="G110" s="38"/>
    </row>
    <row r="111" spans="1:7" ht="47.25" x14ac:dyDescent="0.25">
      <c r="A111" s="45" t="s">
        <v>922</v>
      </c>
      <c r="B111" s="42" t="s">
        <v>923</v>
      </c>
      <c r="C111" s="22" t="s">
        <v>6</v>
      </c>
      <c r="D111" s="22">
        <v>1000</v>
      </c>
      <c r="E111" s="22" t="s">
        <v>6</v>
      </c>
      <c r="G111" s="38"/>
    </row>
    <row r="112" spans="1:7" ht="31.5" x14ac:dyDescent="0.25">
      <c r="A112" s="45" t="s">
        <v>753</v>
      </c>
      <c r="B112" s="42" t="s">
        <v>701</v>
      </c>
      <c r="C112" s="22">
        <v>14000</v>
      </c>
      <c r="D112" s="22">
        <v>5000</v>
      </c>
      <c r="E112" s="23">
        <f t="shared" si="1"/>
        <v>35.714285714285715</v>
      </c>
      <c r="G112" s="38"/>
    </row>
    <row r="113" spans="1:7" ht="47.25" x14ac:dyDescent="0.25">
      <c r="A113" s="45" t="s">
        <v>754</v>
      </c>
      <c r="B113" s="42" t="s">
        <v>702</v>
      </c>
      <c r="C113" s="22">
        <v>14000</v>
      </c>
      <c r="D113" s="22">
        <v>5000</v>
      </c>
      <c r="E113" s="23">
        <f t="shared" si="1"/>
        <v>35.714285714285715</v>
      </c>
      <c r="G113" s="38"/>
    </row>
    <row r="114" spans="1:7" ht="47.25" x14ac:dyDescent="0.25">
      <c r="A114" s="45" t="s">
        <v>755</v>
      </c>
      <c r="B114" s="42" t="s">
        <v>674</v>
      </c>
      <c r="C114" s="22">
        <v>7500</v>
      </c>
      <c r="D114" s="22">
        <v>8126.75</v>
      </c>
      <c r="E114" s="23">
        <f t="shared" si="1"/>
        <v>108.35666666666665</v>
      </c>
      <c r="G114" s="38"/>
    </row>
    <row r="115" spans="1:7" ht="63" x14ac:dyDescent="0.25">
      <c r="A115" s="45" t="s">
        <v>756</v>
      </c>
      <c r="B115" s="42" t="s">
        <v>675</v>
      </c>
      <c r="C115" s="22">
        <v>7500</v>
      </c>
      <c r="D115" s="22">
        <v>8126.75</v>
      </c>
      <c r="E115" s="23">
        <f t="shared" si="1"/>
        <v>108.35666666666665</v>
      </c>
      <c r="G115" s="38"/>
    </row>
    <row r="116" spans="1:7" ht="47.25" x14ac:dyDescent="0.25">
      <c r="A116" s="45" t="s">
        <v>855</v>
      </c>
      <c r="B116" s="42" t="s">
        <v>607</v>
      </c>
      <c r="C116" s="22">
        <v>18000</v>
      </c>
      <c r="D116" s="22">
        <v>5064.7299999999996</v>
      </c>
      <c r="E116" s="23">
        <f t="shared" si="1"/>
        <v>28.137388888888886</v>
      </c>
      <c r="G116" s="38"/>
    </row>
    <row r="117" spans="1:7" ht="78.75" x14ac:dyDescent="0.25">
      <c r="A117" s="45" t="s">
        <v>856</v>
      </c>
      <c r="B117" s="42" t="s">
        <v>608</v>
      </c>
      <c r="C117" s="22">
        <v>18000</v>
      </c>
      <c r="D117" s="22">
        <v>5064.7299999999996</v>
      </c>
      <c r="E117" s="23">
        <f t="shared" si="1"/>
        <v>28.137388888888886</v>
      </c>
      <c r="G117" s="38"/>
    </row>
    <row r="118" spans="1:7" ht="31.5" x14ac:dyDescent="0.25">
      <c r="A118" s="45" t="s">
        <v>757</v>
      </c>
      <c r="B118" s="42" t="s">
        <v>676</v>
      </c>
      <c r="C118" s="22">
        <v>20000</v>
      </c>
      <c r="D118" s="22">
        <v>16958.53</v>
      </c>
      <c r="E118" s="23">
        <f t="shared" si="1"/>
        <v>84.792649999999995</v>
      </c>
      <c r="G118" s="38"/>
    </row>
    <row r="119" spans="1:7" ht="47.25" x14ac:dyDescent="0.25">
      <c r="A119" s="45" t="s">
        <v>758</v>
      </c>
      <c r="B119" s="42" t="s">
        <v>677</v>
      </c>
      <c r="C119" s="22">
        <v>20000</v>
      </c>
      <c r="D119" s="22">
        <v>16958.53</v>
      </c>
      <c r="E119" s="23">
        <f t="shared" si="1"/>
        <v>84.792649999999995</v>
      </c>
      <c r="G119" s="38"/>
    </row>
    <row r="120" spans="1:7" ht="31.5" x14ac:dyDescent="0.25">
      <c r="A120" s="45" t="s">
        <v>759</v>
      </c>
      <c r="B120" s="42" t="s">
        <v>678</v>
      </c>
      <c r="C120" s="22">
        <v>34700</v>
      </c>
      <c r="D120" s="22">
        <v>7462.83</v>
      </c>
      <c r="E120" s="23">
        <f t="shared" si="1"/>
        <v>21.506714697406341</v>
      </c>
      <c r="G120" s="38"/>
    </row>
    <row r="121" spans="1:7" ht="47.25" x14ac:dyDescent="0.25">
      <c r="A121" s="45" t="s">
        <v>760</v>
      </c>
      <c r="B121" s="42" t="s">
        <v>679</v>
      </c>
      <c r="C121" s="22">
        <v>34700</v>
      </c>
      <c r="D121" s="22">
        <v>7462.83</v>
      </c>
      <c r="E121" s="23">
        <f t="shared" si="1"/>
        <v>21.506714697406341</v>
      </c>
      <c r="G121" s="38"/>
    </row>
    <row r="122" spans="1:7" ht="47.25" x14ac:dyDescent="0.25">
      <c r="A122" s="45" t="s">
        <v>761</v>
      </c>
      <c r="B122" s="42" t="s">
        <v>609</v>
      </c>
      <c r="C122" s="22">
        <v>198800</v>
      </c>
      <c r="D122" s="22">
        <v>157284.79</v>
      </c>
      <c r="E122" s="23">
        <f t="shared" si="1"/>
        <v>79.117097585513079</v>
      </c>
      <c r="G122" s="38"/>
    </row>
    <row r="123" spans="1:7" ht="47.25" x14ac:dyDescent="0.25">
      <c r="A123" s="45" t="s">
        <v>762</v>
      </c>
      <c r="B123" s="42" t="s">
        <v>610</v>
      </c>
      <c r="C123" s="22">
        <v>198800</v>
      </c>
      <c r="D123" s="22">
        <v>157284.79</v>
      </c>
      <c r="E123" s="23">
        <f t="shared" si="1"/>
        <v>79.117097585513079</v>
      </c>
      <c r="G123" s="38"/>
    </row>
    <row r="124" spans="1:7" ht="63" x14ac:dyDescent="0.25">
      <c r="A124" s="45" t="s">
        <v>611</v>
      </c>
      <c r="B124" s="42" t="s">
        <v>687</v>
      </c>
      <c r="C124" s="22">
        <v>53000</v>
      </c>
      <c r="D124" s="22">
        <v>34369.94</v>
      </c>
      <c r="E124" s="23">
        <f t="shared" si="1"/>
        <v>64.848943396226417</v>
      </c>
      <c r="G124" s="38"/>
    </row>
    <row r="125" spans="1:7" ht="31.5" x14ac:dyDescent="0.25">
      <c r="A125" s="45" t="s">
        <v>680</v>
      </c>
      <c r="B125" s="42" t="s">
        <v>681</v>
      </c>
      <c r="C125" s="22">
        <v>47500</v>
      </c>
      <c r="D125" s="22">
        <v>34369.94</v>
      </c>
      <c r="E125" s="23">
        <f t="shared" si="1"/>
        <v>72.35776842105264</v>
      </c>
      <c r="G125" s="38"/>
    </row>
    <row r="126" spans="1:7" ht="47.25" x14ac:dyDescent="0.25">
      <c r="A126" s="45" t="s">
        <v>682</v>
      </c>
      <c r="B126" s="42" t="s">
        <v>683</v>
      </c>
      <c r="C126" s="22">
        <v>47500</v>
      </c>
      <c r="D126" s="22">
        <v>34369.94</v>
      </c>
      <c r="E126" s="23">
        <f t="shared" si="1"/>
        <v>72.35776842105264</v>
      </c>
      <c r="G126" s="38"/>
    </row>
    <row r="127" spans="1:7" ht="47.25" x14ac:dyDescent="0.25">
      <c r="A127" s="45" t="s">
        <v>612</v>
      </c>
      <c r="B127" s="42" t="s">
        <v>613</v>
      </c>
      <c r="C127" s="22">
        <v>5500</v>
      </c>
      <c r="D127" s="22" t="s">
        <v>6</v>
      </c>
      <c r="E127" s="22" t="s">
        <v>6</v>
      </c>
      <c r="G127" s="38"/>
    </row>
    <row r="128" spans="1:7" ht="47.25" x14ac:dyDescent="0.25">
      <c r="A128" s="45" t="s">
        <v>857</v>
      </c>
      <c r="B128" s="42" t="s">
        <v>614</v>
      </c>
      <c r="C128" s="22">
        <v>5500</v>
      </c>
      <c r="D128" s="22" t="s">
        <v>6</v>
      </c>
      <c r="E128" s="22" t="s">
        <v>6</v>
      </c>
      <c r="G128" s="38"/>
    </row>
    <row r="129" spans="1:7" ht="31.5" x14ac:dyDescent="0.25">
      <c r="A129" s="45" t="s">
        <v>615</v>
      </c>
      <c r="B129" s="42" t="s">
        <v>616</v>
      </c>
      <c r="C129" s="22">
        <v>5000</v>
      </c>
      <c r="D129" s="22" t="s">
        <v>6</v>
      </c>
      <c r="E129" s="22" t="s">
        <v>6</v>
      </c>
      <c r="G129" s="38"/>
    </row>
    <row r="130" spans="1:7" ht="31.5" x14ac:dyDescent="0.25">
      <c r="A130" s="45" t="s">
        <v>617</v>
      </c>
      <c r="B130" s="42" t="s">
        <v>618</v>
      </c>
      <c r="C130" s="22">
        <v>5000</v>
      </c>
      <c r="D130" s="22" t="s">
        <v>6</v>
      </c>
      <c r="E130" s="22" t="s">
        <v>6</v>
      </c>
      <c r="G130" s="38"/>
    </row>
    <row r="131" spans="1:7" x14ac:dyDescent="0.25">
      <c r="A131" s="45" t="s">
        <v>619</v>
      </c>
      <c r="B131" s="42" t="s">
        <v>620</v>
      </c>
      <c r="C131" s="22">
        <v>15180</v>
      </c>
      <c r="D131" s="22">
        <v>3098.29</v>
      </c>
      <c r="E131" s="23">
        <f t="shared" si="1"/>
        <v>20.410342555994728</v>
      </c>
      <c r="G131" s="38"/>
    </row>
    <row r="132" spans="1:7" ht="31.5" x14ac:dyDescent="0.25">
      <c r="A132" s="45" t="s">
        <v>883</v>
      </c>
      <c r="B132" s="42" t="s">
        <v>888</v>
      </c>
      <c r="C132" s="22">
        <v>1800</v>
      </c>
      <c r="D132" s="22">
        <v>1800</v>
      </c>
      <c r="E132" s="23">
        <f t="shared" si="1"/>
        <v>100</v>
      </c>
      <c r="G132" s="38"/>
    </row>
    <row r="133" spans="1:7" ht="63" x14ac:dyDescent="0.25">
      <c r="A133" s="45" t="s">
        <v>884</v>
      </c>
      <c r="B133" s="42" t="s">
        <v>889</v>
      </c>
      <c r="C133" s="22">
        <v>1800</v>
      </c>
      <c r="D133" s="22">
        <v>1800</v>
      </c>
      <c r="E133" s="23">
        <f t="shared" si="1"/>
        <v>100</v>
      </c>
      <c r="G133" s="38"/>
    </row>
    <row r="134" spans="1:7" ht="31.5" x14ac:dyDescent="0.25">
      <c r="A134" s="45" t="s">
        <v>621</v>
      </c>
      <c r="B134" s="42" t="s">
        <v>622</v>
      </c>
      <c r="C134" s="22">
        <v>6880</v>
      </c>
      <c r="D134" s="22" t="s">
        <v>6</v>
      </c>
      <c r="E134" s="22" t="s">
        <v>6</v>
      </c>
      <c r="G134" s="38"/>
    </row>
    <row r="135" spans="1:7" ht="31.5" x14ac:dyDescent="0.25">
      <c r="A135" s="45" t="s">
        <v>623</v>
      </c>
      <c r="B135" s="42" t="s">
        <v>624</v>
      </c>
      <c r="C135" s="22">
        <v>6880</v>
      </c>
      <c r="D135" s="22" t="s">
        <v>6</v>
      </c>
      <c r="E135" s="22" t="s">
        <v>6</v>
      </c>
      <c r="G135" s="38"/>
    </row>
    <row r="136" spans="1:7" ht="47.25" x14ac:dyDescent="0.25">
      <c r="A136" s="45" t="s">
        <v>625</v>
      </c>
      <c r="B136" s="42" t="s">
        <v>626</v>
      </c>
      <c r="C136" s="22">
        <v>6500</v>
      </c>
      <c r="D136" s="22">
        <v>1298.29</v>
      </c>
      <c r="E136" s="23">
        <f t="shared" si="1"/>
        <v>19.973692307692307</v>
      </c>
      <c r="G136" s="38"/>
    </row>
    <row r="137" spans="1:7" ht="31.5" x14ac:dyDescent="0.25">
      <c r="A137" s="45" t="s">
        <v>627</v>
      </c>
      <c r="B137" s="42" t="s">
        <v>628</v>
      </c>
      <c r="C137" s="22">
        <v>6000</v>
      </c>
      <c r="D137" s="22">
        <v>1298.29</v>
      </c>
      <c r="E137" s="23">
        <f t="shared" si="1"/>
        <v>21.638166666666667</v>
      </c>
      <c r="G137" s="38"/>
    </row>
    <row r="138" spans="1:7" ht="47.25" x14ac:dyDescent="0.25">
      <c r="A138" s="45" t="s">
        <v>629</v>
      </c>
      <c r="B138" s="42" t="s">
        <v>630</v>
      </c>
      <c r="C138" s="22">
        <v>500</v>
      </c>
      <c r="D138" s="22" t="s">
        <v>6</v>
      </c>
      <c r="E138" s="22" t="s">
        <v>6</v>
      </c>
      <c r="G138" s="38"/>
    </row>
    <row r="139" spans="1:7" x14ac:dyDescent="0.25">
      <c r="A139" s="45" t="s">
        <v>631</v>
      </c>
      <c r="B139" s="42" t="s">
        <v>632</v>
      </c>
      <c r="C139" s="22">
        <v>582800</v>
      </c>
      <c r="D139" s="22">
        <v>270874.34999999998</v>
      </c>
      <c r="E139" s="23">
        <f t="shared" si="1"/>
        <v>46.478097117364442</v>
      </c>
      <c r="G139" s="38"/>
    </row>
    <row r="140" spans="1:7" ht="94.5" x14ac:dyDescent="0.25">
      <c r="A140" s="45" t="s">
        <v>858</v>
      </c>
      <c r="B140" s="42" t="s">
        <v>633</v>
      </c>
      <c r="C140" s="22">
        <v>582800</v>
      </c>
      <c r="D140" s="22">
        <v>270874.34999999998</v>
      </c>
      <c r="E140" s="23">
        <f t="shared" si="1"/>
        <v>46.478097117364442</v>
      </c>
      <c r="G140" s="38"/>
    </row>
    <row r="141" spans="1:7" x14ac:dyDescent="0.25">
      <c r="A141" s="45" t="s">
        <v>115</v>
      </c>
      <c r="B141" s="42" t="s">
        <v>116</v>
      </c>
      <c r="C141" s="22" t="s">
        <v>6</v>
      </c>
      <c r="D141" s="22">
        <v>18336.29</v>
      </c>
      <c r="E141" s="22" t="s">
        <v>6</v>
      </c>
      <c r="G141" s="38"/>
    </row>
    <row r="142" spans="1:7" x14ac:dyDescent="0.25">
      <c r="A142" s="45" t="s">
        <v>117</v>
      </c>
      <c r="B142" s="42" t="s">
        <v>118</v>
      </c>
      <c r="C142" s="22" t="s">
        <v>6</v>
      </c>
      <c r="D142" s="22">
        <v>18336.29</v>
      </c>
      <c r="E142" s="23" t="s">
        <v>6</v>
      </c>
      <c r="G142" s="38"/>
    </row>
    <row r="143" spans="1:7" x14ac:dyDescent="0.25">
      <c r="A143" s="45" t="s">
        <v>119</v>
      </c>
      <c r="B143" s="42" t="s">
        <v>120</v>
      </c>
      <c r="C143" s="22" t="s">
        <v>6</v>
      </c>
      <c r="D143" s="22">
        <v>18336.29</v>
      </c>
      <c r="E143" s="23" t="s">
        <v>6</v>
      </c>
      <c r="G143" s="38"/>
    </row>
    <row r="144" spans="1:7" x14ac:dyDescent="0.25">
      <c r="A144" s="45" t="s">
        <v>121</v>
      </c>
      <c r="B144" s="42" t="s">
        <v>122</v>
      </c>
      <c r="C144" s="22">
        <v>8032419969.3100004</v>
      </c>
      <c r="D144" s="22">
        <v>5879754816.8599997</v>
      </c>
      <c r="E144" s="23">
        <f t="shared" si="1"/>
        <v>73.200291311026675</v>
      </c>
      <c r="G144" s="38"/>
    </row>
    <row r="145" spans="1:7" x14ac:dyDescent="0.25">
      <c r="A145" s="45" t="s">
        <v>123</v>
      </c>
      <c r="B145" s="42" t="s">
        <v>124</v>
      </c>
      <c r="C145" s="22">
        <v>8038019555.6099997</v>
      </c>
      <c r="D145" s="22">
        <v>5885354403.1599998</v>
      </c>
      <c r="E145" s="23">
        <f t="shared" ref="E145:E200" si="2">D145/C145*100</f>
        <v>73.218960994594951</v>
      </c>
      <c r="G145" s="38"/>
    </row>
    <row r="146" spans="1:7" x14ac:dyDescent="0.25">
      <c r="A146" s="45" t="s">
        <v>125</v>
      </c>
      <c r="B146" s="42" t="s">
        <v>126</v>
      </c>
      <c r="C146" s="22">
        <v>2719868000</v>
      </c>
      <c r="D146" s="22">
        <v>1723590300</v>
      </c>
      <c r="E146" s="23">
        <f t="shared" si="2"/>
        <v>63.370365767750492</v>
      </c>
      <c r="G146" s="38"/>
    </row>
    <row r="147" spans="1:7" x14ac:dyDescent="0.25">
      <c r="A147" s="45" t="s">
        <v>127</v>
      </c>
      <c r="B147" s="42" t="s">
        <v>128</v>
      </c>
      <c r="C147" s="22">
        <v>2173561200</v>
      </c>
      <c r="D147" s="22">
        <v>1600143500</v>
      </c>
      <c r="E147" s="23">
        <f t="shared" si="2"/>
        <v>73.61851600957911</v>
      </c>
      <c r="G147" s="38"/>
    </row>
    <row r="148" spans="1:7" ht="31.5" x14ac:dyDescent="0.25">
      <c r="A148" s="45" t="s">
        <v>634</v>
      </c>
      <c r="B148" s="42" t="s">
        <v>129</v>
      </c>
      <c r="C148" s="22">
        <v>2173561200</v>
      </c>
      <c r="D148" s="22">
        <v>1600143500</v>
      </c>
      <c r="E148" s="23">
        <f t="shared" si="2"/>
        <v>73.61851600957911</v>
      </c>
      <c r="G148" s="38"/>
    </row>
    <row r="149" spans="1:7" x14ac:dyDescent="0.25">
      <c r="A149" s="45" t="s">
        <v>130</v>
      </c>
      <c r="B149" s="42" t="s">
        <v>131</v>
      </c>
      <c r="C149" s="22">
        <v>422860000</v>
      </c>
      <c r="D149" s="22" t="s">
        <v>6</v>
      </c>
      <c r="E149" s="22" t="s">
        <v>6</v>
      </c>
      <c r="G149" s="38"/>
    </row>
    <row r="150" spans="1:7" x14ac:dyDescent="0.25">
      <c r="A150" s="45" t="s">
        <v>132</v>
      </c>
      <c r="B150" s="42" t="s">
        <v>133</v>
      </c>
      <c r="C150" s="22">
        <v>422860000</v>
      </c>
      <c r="D150" s="22" t="s">
        <v>6</v>
      </c>
      <c r="E150" s="22" t="s">
        <v>6</v>
      </c>
      <c r="G150" s="38"/>
    </row>
    <row r="151" spans="1:7" x14ac:dyDescent="0.25">
      <c r="A151" s="45" t="s">
        <v>635</v>
      </c>
      <c r="B151" s="42" t="s">
        <v>636</v>
      </c>
      <c r="C151" s="22">
        <v>123446800</v>
      </c>
      <c r="D151" s="22">
        <v>123446800</v>
      </c>
      <c r="E151" s="23">
        <f t="shared" si="2"/>
        <v>100</v>
      </c>
      <c r="G151" s="38"/>
    </row>
    <row r="152" spans="1:7" x14ac:dyDescent="0.25">
      <c r="A152" s="45" t="s">
        <v>637</v>
      </c>
      <c r="B152" s="42" t="s">
        <v>638</v>
      </c>
      <c r="C152" s="22">
        <v>123446800</v>
      </c>
      <c r="D152" s="22">
        <v>123446800</v>
      </c>
      <c r="E152" s="23">
        <f t="shared" si="2"/>
        <v>100</v>
      </c>
      <c r="G152" s="38"/>
    </row>
    <row r="153" spans="1:7" x14ac:dyDescent="0.25">
      <c r="A153" s="45" t="s">
        <v>134</v>
      </c>
      <c r="B153" s="42" t="s">
        <v>135</v>
      </c>
      <c r="C153" s="22">
        <v>758680114.98000002</v>
      </c>
      <c r="D153" s="22">
        <v>542726854.77999997</v>
      </c>
      <c r="E153" s="23">
        <f t="shared" si="2"/>
        <v>71.535663590485314</v>
      </c>
      <c r="G153" s="38"/>
    </row>
    <row r="154" spans="1:7" ht="31.5" x14ac:dyDescent="0.25">
      <c r="A154" s="45" t="s">
        <v>688</v>
      </c>
      <c r="B154" s="42" t="s">
        <v>689</v>
      </c>
      <c r="C154" s="22">
        <v>12968200</v>
      </c>
      <c r="D154" s="22">
        <v>8381962.4199999999</v>
      </c>
      <c r="E154" s="23">
        <f t="shared" si="2"/>
        <v>64.634740519115994</v>
      </c>
      <c r="G154" s="38"/>
    </row>
    <row r="155" spans="1:7" ht="31.5" x14ac:dyDescent="0.25">
      <c r="A155" s="45" t="s">
        <v>690</v>
      </c>
      <c r="B155" s="42" t="s">
        <v>691</v>
      </c>
      <c r="C155" s="22">
        <v>12968200</v>
      </c>
      <c r="D155" s="22">
        <v>8381962.4199999999</v>
      </c>
      <c r="E155" s="23">
        <f t="shared" si="2"/>
        <v>64.634740519115994</v>
      </c>
      <c r="G155" s="38"/>
    </row>
    <row r="156" spans="1:7" x14ac:dyDescent="0.25">
      <c r="A156" s="45" t="s">
        <v>136</v>
      </c>
      <c r="B156" s="42" t="s">
        <v>137</v>
      </c>
      <c r="C156" s="22">
        <v>1237059.2</v>
      </c>
      <c r="D156" s="22">
        <v>1237059.2</v>
      </c>
      <c r="E156" s="23">
        <f t="shared" si="2"/>
        <v>100</v>
      </c>
      <c r="G156" s="38"/>
    </row>
    <row r="157" spans="1:7" x14ac:dyDescent="0.25">
      <c r="A157" s="45" t="s">
        <v>138</v>
      </c>
      <c r="B157" s="42" t="s">
        <v>139</v>
      </c>
      <c r="C157" s="22">
        <v>1237059.2</v>
      </c>
      <c r="D157" s="22">
        <v>1237059.2</v>
      </c>
      <c r="E157" s="23">
        <f t="shared" si="2"/>
        <v>100</v>
      </c>
      <c r="G157" s="38"/>
    </row>
    <row r="158" spans="1:7" x14ac:dyDescent="0.25">
      <c r="A158" s="45" t="s">
        <v>763</v>
      </c>
      <c r="B158" s="42" t="s">
        <v>764</v>
      </c>
      <c r="C158" s="22">
        <v>277000</v>
      </c>
      <c r="D158" s="22">
        <v>277000</v>
      </c>
      <c r="E158" s="23">
        <f t="shared" si="2"/>
        <v>100</v>
      </c>
      <c r="G158" s="38"/>
    </row>
    <row r="159" spans="1:7" x14ac:dyDescent="0.25">
      <c r="A159" s="45" t="s">
        <v>765</v>
      </c>
      <c r="B159" s="42" t="s">
        <v>766</v>
      </c>
      <c r="C159" s="22">
        <v>277000</v>
      </c>
      <c r="D159" s="22">
        <v>277000</v>
      </c>
      <c r="E159" s="23">
        <f t="shared" si="2"/>
        <v>100</v>
      </c>
      <c r="G159" s="38"/>
    </row>
    <row r="160" spans="1:7" x14ac:dyDescent="0.25">
      <c r="A160" s="45" t="s">
        <v>140</v>
      </c>
      <c r="B160" s="42" t="s">
        <v>141</v>
      </c>
      <c r="C160" s="22">
        <v>744197855.77999997</v>
      </c>
      <c r="D160" s="22">
        <v>532830833.16000003</v>
      </c>
      <c r="E160" s="23">
        <f t="shared" si="2"/>
        <v>71.598007038267468</v>
      </c>
      <c r="G160" s="38"/>
    </row>
    <row r="161" spans="1:7" x14ac:dyDescent="0.25">
      <c r="A161" s="45" t="s">
        <v>142</v>
      </c>
      <c r="B161" s="42" t="s">
        <v>143</v>
      </c>
      <c r="C161" s="22">
        <v>744197855.77999997</v>
      </c>
      <c r="D161" s="22">
        <v>532830833.16000003</v>
      </c>
      <c r="E161" s="23">
        <f t="shared" si="2"/>
        <v>71.598007038267468</v>
      </c>
      <c r="G161" s="38"/>
    </row>
    <row r="162" spans="1:7" x14ac:dyDescent="0.25">
      <c r="A162" s="45" t="s">
        <v>144</v>
      </c>
      <c r="B162" s="42" t="s">
        <v>145</v>
      </c>
      <c r="C162" s="22">
        <v>4469148773</v>
      </c>
      <c r="D162" s="22">
        <v>3567264052.6500001</v>
      </c>
      <c r="E162" s="23">
        <f t="shared" si="2"/>
        <v>79.819765101608084</v>
      </c>
      <c r="G162" s="38"/>
    </row>
    <row r="163" spans="1:7" x14ac:dyDescent="0.25">
      <c r="A163" s="45" t="s">
        <v>146</v>
      </c>
      <c r="B163" s="42" t="s">
        <v>147</v>
      </c>
      <c r="C163" s="22">
        <v>4459672625</v>
      </c>
      <c r="D163" s="22">
        <v>3558417731.6500001</v>
      </c>
      <c r="E163" s="23">
        <f t="shared" si="2"/>
        <v>79.791007790622302</v>
      </c>
      <c r="G163" s="38"/>
    </row>
    <row r="164" spans="1:7" ht="31.5" x14ac:dyDescent="0.25">
      <c r="A164" s="45" t="s">
        <v>148</v>
      </c>
      <c r="B164" s="42" t="s">
        <v>149</v>
      </c>
      <c r="C164" s="22">
        <v>4459672625</v>
      </c>
      <c r="D164" s="22">
        <v>3558417731.6500001</v>
      </c>
      <c r="E164" s="23">
        <f t="shared" si="2"/>
        <v>79.791007790622302</v>
      </c>
      <c r="G164" s="38"/>
    </row>
    <row r="165" spans="1:7" ht="47.25" x14ac:dyDescent="0.25">
      <c r="A165" s="45" t="s">
        <v>150</v>
      </c>
      <c r="B165" s="42" t="s">
        <v>151</v>
      </c>
      <c r="C165" s="22">
        <v>1218400</v>
      </c>
      <c r="D165" s="22">
        <v>1020000</v>
      </c>
      <c r="E165" s="23">
        <f t="shared" si="2"/>
        <v>83.716349310571232</v>
      </c>
      <c r="G165" s="38"/>
    </row>
    <row r="166" spans="1:7" ht="47.25" x14ac:dyDescent="0.25">
      <c r="A166" s="45" t="s">
        <v>152</v>
      </c>
      <c r="B166" s="42" t="s">
        <v>153</v>
      </c>
      <c r="C166" s="22">
        <v>1218400</v>
      </c>
      <c r="D166" s="22">
        <v>1020000</v>
      </c>
      <c r="E166" s="23">
        <f t="shared" si="2"/>
        <v>83.716349310571232</v>
      </c>
      <c r="G166" s="38"/>
    </row>
    <row r="167" spans="1:7" ht="31.5" x14ac:dyDescent="0.25">
      <c r="A167" s="45" t="s">
        <v>859</v>
      </c>
      <c r="B167" s="42" t="s">
        <v>786</v>
      </c>
      <c r="C167" s="22">
        <v>6486348</v>
      </c>
      <c r="D167" s="22">
        <v>6486348</v>
      </c>
      <c r="E167" s="23">
        <f t="shared" si="2"/>
        <v>100</v>
      </c>
      <c r="G167" s="38"/>
    </row>
    <row r="168" spans="1:7" ht="31.5" x14ac:dyDescent="0.25">
      <c r="A168" s="45" t="s">
        <v>860</v>
      </c>
      <c r="B168" s="42" t="s">
        <v>787</v>
      </c>
      <c r="C168" s="22">
        <v>6486348</v>
      </c>
      <c r="D168" s="22">
        <v>6486348</v>
      </c>
      <c r="E168" s="23">
        <f t="shared" si="2"/>
        <v>100</v>
      </c>
      <c r="G168" s="38"/>
    </row>
    <row r="169" spans="1:7" ht="31.5" x14ac:dyDescent="0.25">
      <c r="A169" s="45" t="s">
        <v>767</v>
      </c>
      <c r="B169" s="42" t="s">
        <v>154</v>
      </c>
      <c r="C169" s="22">
        <v>1771400</v>
      </c>
      <c r="D169" s="22">
        <v>1339973</v>
      </c>
      <c r="E169" s="23">
        <f t="shared" si="2"/>
        <v>75.644857175115732</v>
      </c>
      <c r="G169" s="38"/>
    </row>
    <row r="170" spans="1:7" ht="31.5" x14ac:dyDescent="0.25">
      <c r="A170" s="45" t="s">
        <v>768</v>
      </c>
      <c r="B170" s="42" t="s">
        <v>155</v>
      </c>
      <c r="C170" s="22">
        <v>1771400</v>
      </c>
      <c r="D170" s="22">
        <v>1339973</v>
      </c>
      <c r="E170" s="23">
        <f t="shared" si="2"/>
        <v>75.644857175115732</v>
      </c>
      <c r="G170" s="38"/>
    </row>
    <row r="171" spans="1:7" x14ac:dyDescent="0.25">
      <c r="A171" s="45" t="s">
        <v>156</v>
      </c>
      <c r="B171" s="42" t="s">
        <v>157</v>
      </c>
      <c r="C171" s="22">
        <v>90322667.629999995</v>
      </c>
      <c r="D171" s="22">
        <v>51773195.729999997</v>
      </c>
      <c r="E171" s="23">
        <f t="shared" si="2"/>
        <v>57.320268641848571</v>
      </c>
      <c r="G171" s="38"/>
    </row>
    <row r="172" spans="1:7" ht="31.5" x14ac:dyDescent="0.25">
      <c r="A172" s="45" t="s">
        <v>158</v>
      </c>
      <c r="B172" s="42" t="s">
        <v>159</v>
      </c>
      <c r="C172" s="22">
        <v>18960259</v>
      </c>
      <c r="D172" s="22">
        <v>12579809</v>
      </c>
      <c r="E172" s="23">
        <f t="shared" si="2"/>
        <v>66.348297246361454</v>
      </c>
      <c r="G172" s="38"/>
    </row>
    <row r="173" spans="1:7" ht="31.5" x14ac:dyDescent="0.25">
      <c r="A173" s="45" t="s">
        <v>160</v>
      </c>
      <c r="B173" s="42" t="s">
        <v>161</v>
      </c>
      <c r="C173" s="22">
        <v>18960259</v>
      </c>
      <c r="D173" s="22">
        <v>12579809</v>
      </c>
      <c r="E173" s="23">
        <f t="shared" si="2"/>
        <v>66.348297246361454</v>
      </c>
      <c r="G173" s="38"/>
    </row>
    <row r="174" spans="1:7" ht="78.75" x14ac:dyDescent="0.25">
      <c r="A174" s="45" t="s">
        <v>924</v>
      </c>
      <c r="B174" s="42" t="s">
        <v>925</v>
      </c>
      <c r="C174" s="22">
        <v>295300</v>
      </c>
      <c r="D174" s="22" t="s">
        <v>6</v>
      </c>
      <c r="E174" s="22" t="s">
        <v>6</v>
      </c>
      <c r="G174" s="38"/>
    </row>
    <row r="175" spans="1:7" ht="78.75" x14ac:dyDescent="0.25">
      <c r="A175" s="45" t="s">
        <v>926</v>
      </c>
      <c r="B175" s="42" t="s">
        <v>927</v>
      </c>
      <c r="C175" s="22">
        <v>295300</v>
      </c>
      <c r="D175" s="22" t="s">
        <v>6</v>
      </c>
      <c r="E175" s="22" t="s">
        <v>6</v>
      </c>
      <c r="G175" s="38"/>
    </row>
    <row r="176" spans="1:7" ht="47.25" x14ac:dyDescent="0.25">
      <c r="A176" s="45" t="s">
        <v>803</v>
      </c>
      <c r="B176" s="42" t="s">
        <v>813</v>
      </c>
      <c r="C176" s="22">
        <v>3013956.63</v>
      </c>
      <c r="D176" s="22">
        <v>1718976.1</v>
      </c>
      <c r="E176" s="23">
        <f t="shared" si="2"/>
        <v>57.033869793939274</v>
      </c>
      <c r="G176" s="38"/>
    </row>
    <row r="177" spans="1:7" ht="47.25" x14ac:dyDescent="0.25">
      <c r="A177" s="45" t="s">
        <v>804</v>
      </c>
      <c r="B177" s="42" t="s">
        <v>814</v>
      </c>
      <c r="C177" s="22">
        <v>3013956.63</v>
      </c>
      <c r="D177" s="22">
        <v>1718976.1</v>
      </c>
      <c r="E177" s="23">
        <f t="shared" si="2"/>
        <v>57.033869793939274</v>
      </c>
      <c r="G177" s="38"/>
    </row>
    <row r="178" spans="1:7" ht="63" x14ac:dyDescent="0.25">
      <c r="A178" s="45" t="s">
        <v>805</v>
      </c>
      <c r="B178" s="42" t="s">
        <v>684</v>
      </c>
      <c r="C178" s="22">
        <v>48813600</v>
      </c>
      <c r="D178" s="22">
        <v>27377110.629999999</v>
      </c>
      <c r="E178" s="23">
        <f t="shared" si="2"/>
        <v>56.085006289230869</v>
      </c>
      <c r="G178" s="38"/>
    </row>
    <row r="179" spans="1:7" ht="63" x14ac:dyDescent="0.25">
      <c r="A179" s="45" t="s">
        <v>806</v>
      </c>
      <c r="B179" s="42" t="s">
        <v>685</v>
      </c>
      <c r="C179" s="22">
        <v>48813600</v>
      </c>
      <c r="D179" s="22">
        <v>27377110.629999999</v>
      </c>
      <c r="E179" s="23">
        <f t="shared" si="2"/>
        <v>56.085006289230869</v>
      </c>
      <c r="G179" s="38"/>
    </row>
    <row r="180" spans="1:7" x14ac:dyDescent="0.25">
      <c r="A180" s="45" t="s">
        <v>807</v>
      </c>
      <c r="B180" s="42" t="s">
        <v>815</v>
      </c>
      <c r="C180" s="22">
        <v>200000</v>
      </c>
      <c r="D180" s="22">
        <v>200000</v>
      </c>
      <c r="E180" s="23">
        <f t="shared" si="2"/>
        <v>100</v>
      </c>
      <c r="G180" s="38"/>
    </row>
    <row r="181" spans="1:7" x14ac:dyDescent="0.25">
      <c r="A181" s="45" t="s">
        <v>808</v>
      </c>
      <c r="B181" s="42" t="s">
        <v>816</v>
      </c>
      <c r="C181" s="22">
        <v>200000</v>
      </c>
      <c r="D181" s="22">
        <v>200000</v>
      </c>
      <c r="E181" s="23">
        <f t="shared" si="2"/>
        <v>100</v>
      </c>
      <c r="G181" s="38"/>
    </row>
    <row r="182" spans="1:7" x14ac:dyDescent="0.25">
      <c r="A182" s="45" t="s">
        <v>728</v>
      </c>
      <c r="B182" s="42" t="s">
        <v>730</v>
      </c>
      <c r="C182" s="22">
        <v>19039552</v>
      </c>
      <c r="D182" s="22">
        <v>9897300</v>
      </c>
      <c r="E182" s="23">
        <f t="shared" si="2"/>
        <v>51.98284077272406</v>
      </c>
      <c r="G182" s="38"/>
    </row>
    <row r="183" spans="1:7" x14ac:dyDescent="0.25">
      <c r="A183" s="45" t="s">
        <v>729</v>
      </c>
      <c r="B183" s="42" t="s">
        <v>731</v>
      </c>
      <c r="C183" s="22">
        <v>19039552</v>
      </c>
      <c r="D183" s="22">
        <v>9897300</v>
      </c>
      <c r="E183" s="23">
        <f t="shared" si="2"/>
        <v>51.98284077272406</v>
      </c>
      <c r="G183" s="38"/>
    </row>
    <row r="184" spans="1:7" x14ac:dyDescent="0.25">
      <c r="A184" s="45" t="s">
        <v>885</v>
      </c>
      <c r="B184" s="42" t="s">
        <v>890</v>
      </c>
      <c r="C184" s="22">
        <v>184609.36</v>
      </c>
      <c r="D184" s="22">
        <v>184609.36</v>
      </c>
      <c r="E184" s="23">
        <f t="shared" si="2"/>
        <v>100</v>
      </c>
      <c r="G184" s="38"/>
    </row>
    <row r="185" spans="1:7" x14ac:dyDescent="0.25">
      <c r="A185" s="45" t="s">
        <v>886</v>
      </c>
      <c r="B185" s="42" t="s">
        <v>891</v>
      </c>
      <c r="C185" s="22">
        <v>184609.36</v>
      </c>
      <c r="D185" s="22">
        <v>184609.36</v>
      </c>
      <c r="E185" s="23">
        <f t="shared" si="2"/>
        <v>100</v>
      </c>
      <c r="G185" s="38"/>
    </row>
    <row r="186" spans="1:7" ht="31.5" x14ac:dyDescent="0.25">
      <c r="A186" s="45" t="s">
        <v>887</v>
      </c>
      <c r="B186" s="42" t="s">
        <v>892</v>
      </c>
      <c r="C186" s="22" t="s">
        <v>6</v>
      </c>
      <c r="D186" s="22">
        <v>3550.18</v>
      </c>
      <c r="E186" s="22" t="s">
        <v>6</v>
      </c>
      <c r="G186" s="38"/>
    </row>
    <row r="187" spans="1:7" x14ac:dyDescent="0.25">
      <c r="A187" s="45" t="s">
        <v>886</v>
      </c>
      <c r="B187" s="42" t="s">
        <v>893</v>
      </c>
      <c r="C187" s="22">
        <v>184609.36</v>
      </c>
      <c r="D187" s="22">
        <v>181059.18</v>
      </c>
      <c r="E187" s="23">
        <f t="shared" si="2"/>
        <v>98.07692307692308</v>
      </c>
      <c r="G187" s="38"/>
    </row>
    <row r="188" spans="1:7" ht="47.25" x14ac:dyDescent="0.25">
      <c r="A188" s="63" t="s">
        <v>162</v>
      </c>
      <c r="B188" s="64" t="s">
        <v>163</v>
      </c>
      <c r="C188" s="65">
        <v>14891361.18</v>
      </c>
      <c r="D188" s="65">
        <v>14891361.18</v>
      </c>
      <c r="E188" s="23">
        <f t="shared" si="2"/>
        <v>100</v>
      </c>
      <c r="G188" s="38"/>
    </row>
    <row r="189" spans="1:7" ht="47.25" x14ac:dyDescent="0.25">
      <c r="A189" s="66" t="s">
        <v>164</v>
      </c>
      <c r="B189" s="42" t="s">
        <v>165</v>
      </c>
      <c r="C189" s="22">
        <v>14891361.18</v>
      </c>
      <c r="D189" s="22">
        <v>14891361.18</v>
      </c>
      <c r="E189" s="23">
        <f t="shared" si="2"/>
        <v>100</v>
      </c>
      <c r="G189" s="38"/>
    </row>
    <row r="190" spans="1:7" s="57" customFormat="1" ht="47.25" x14ac:dyDescent="0.25">
      <c r="A190" s="66" t="s">
        <v>166</v>
      </c>
      <c r="B190" s="42" t="s">
        <v>167</v>
      </c>
      <c r="C190" s="22">
        <v>14891361.18</v>
      </c>
      <c r="D190" s="22">
        <v>14891361.18</v>
      </c>
      <c r="E190" s="23">
        <f t="shared" si="2"/>
        <v>100</v>
      </c>
      <c r="F190" s="52"/>
      <c r="G190" s="38"/>
    </row>
    <row r="191" spans="1:7" s="57" customFormat="1" x14ac:dyDescent="0.25">
      <c r="A191" s="66" t="s">
        <v>168</v>
      </c>
      <c r="B191" s="42" t="s">
        <v>169</v>
      </c>
      <c r="C191" s="22">
        <v>14876660.380000001</v>
      </c>
      <c r="D191" s="22">
        <v>14876660.380000001</v>
      </c>
      <c r="E191" s="23">
        <f t="shared" si="2"/>
        <v>100</v>
      </c>
      <c r="F191" s="52"/>
      <c r="G191" s="38"/>
    </row>
    <row r="192" spans="1:7" s="57" customFormat="1" x14ac:dyDescent="0.25">
      <c r="A192" s="66" t="s">
        <v>809</v>
      </c>
      <c r="B192" s="42" t="s">
        <v>817</v>
      </c>
      <c r="C192" s="22">
        <v>165</v>
      </c>
      <c r="D192" s="22">
        <v>165</v>
      </c>
      <c r="E192" s="23">
        <f t="shared" si="2"/>
        <v>100</v>
      </c>
      <c r="F192" s="52"/>
      <c r="G192" s="38"/>
    </row>
    <row r="193" spans="1:7" s="57" customFormat="1" x14ac:dyDescent="0.25">
      <c r="A193" s="66" t="s">
        <v>170</v>
      </c>
      <c r="B193" s="42" t="s">
        <v>171</v>
      </c>
      <c r="C193" s="22">
        <v>14876495.380000001</v>
      </c>
      <c r="D193" s="22">
        <v>14876495.380000001</v>
      </c>
      <c r="E193" s="23">
        <f t="shared" si="2"/>
        <v>100</v>
      </c>
      <c r="F193" s="52"/>
      <c r="G193" s="38"/>
    </row>
    <row r="194" spans="1:7" s="57" customFormat="1" ht="31.5" x14ac:dyDescent="0.25">
      <c r="A194" s="66" t="s">
        <v>769</v>
      </c>
      <c r="B194" s="42" t="s">
        <v>770</v>
      </c>
      <c r="C194" s="22">
        <v>14700.8</v>
      </c>
      <c r="D194" s="22">
        <v>14700.8</v>
      </c>
      <c r="E194" s="23">
        <f t="shared" si="2"/>
        <v>100</v>
      </c>
      <c r="F194" s="52"/>
      <c r="G194" s="38"/>
    </row>
    <row r="195" spans="1:7" s="57" customFormat="1" ht="31.5" x14ac:dyDescent="0.25">
      <c r="A195" s="66" t="s">
        <v>172</v>
      </c>
      <c r="B195" s="42" t="s">
        <v>173</v>
      </c>
      <c r="C195" s="22">
        <v>-20675556.84</v>
      </c>
      <c r="D195" s="22">
        <v>-20675556.84</v>
      </c>
      <c r="E195" s="23">
        <f t="shared" si="2"/>
        <v>100</v>
      </c>
      <c r="F195" s="52"/>
      <c r="G195" s="38"/>
    </row>
    <row r="196" spans="1:7" s="57" customFormat="1" ht="31.5" x14ac:dyDescent="0.25">
      <c r="A196" s="66" t="s">
        <v>174</v>
      </c>
      <c r="B196" s="42" t="s">
        <v>175</v>
      </c>
      <c r="C196" s="22">
        <v>-20675556.84</v>
      </c>
      <c r="D196" s="22">
        <v>-20675556.84</v>
      </c>
      <c r="E196" s="23">
        <f t="shared" si="2"/>
        <v>100</v>
      </c>
      <c r="F196" s="52"/>
      <c r="G196" s="38"/>
    </row>
    <row r="197" spans="1:7" s="57" customFormat="1" ht="31.5" x14ac:dyDescent="0.25">
      <c r="A197" s="66" t="s">
        <v>810</v>
      </c>
      <c r="B197" s="42" t="s">
        <v>818</v>
      </c>
      <c r="C197" s="22">
        <v>-10971.76</v>
      </c>
      <c r="D197" s="22">
        <v>-10971.76</v>
      </c>
      <c r="E197" s="23">
        <f t="shared" si="2"/>
        <v>100</v>
      </c>
      <c r="F197" s="52"/>
      <c r="G197" s="38"/>
    </row>
    <row r="198" spans="1:7" s="57" customFormat="1" ht="47.25" x14ac:dyDescent="0.25">
      <c r="A198" s="66" t="s">
        <v>861</v>
      </c>
      <c r="B198" s="42" t="s">
        <v>863</v>
      </c>
      <c r="C198" s="22">
        <v>-98.03</v>
      </c>
      <c r="D198" s="22">
        <v>-98.03</v>
      </c>
      <c r="E198" s="23">
        <f t="shared" si="2"/>
        <v>100</v>
      </c>
      <c r="F198" s="52"/>
      <c r="G198" s="38"/>
    </row>
    <row r="199" spans="1:7" s="57" customFormat="1" ht="63" x14ac:dyDescent="0.25">
      <c r="A199" s="66" t="s">
        <v>862</v>
      </c>
      <c r="B199" s="42" t="s">
        <v>771</v>
      </c>
      <c r="C199" s="22">
        <v>-202792.68</v>
      </c>
      <c r="D199" s="22">
        <v>-202792.68</v>
      </c>
      <c r="E199" s="23">
        <f t="shared" si="2"/>
        <v>100</v>
      </c>
      <c r="F199" s="52"/>
      <c r="G199" s="38"/>
    </row>
    <row r="200" spans="1:7" s="57" customFormat="1" ht="31.5" x14ac:dyDescent="0.25">
      <c r="A200" s="66" t="s">
        <v>176</v>
      </c>
      <c r="B200" s="42" t="s">
        <v>177</v>
      </c>
      <c r="C200" s="22">
        <v>-20461694.370000001</v>
      </c>
      <c r="D200" s="22">
        <v>-20461694.370000001</v>
      </c>
      <c r="E200" s="23">
        <f t="shared" si="2"/>
        <v>100</v>
      </c>
      <c r="F200" s="52"/>
      <c r="G200" s="38"/>
    </row>
    <row r="201" spans="1:7" s="57" customFormat="1" x14ac:dyDescent="0.25">
      <c r="A201" s="58"/>
      <c r="B201" s="56"/>
      <c r="C201" s="59"/>
      <c r="D201" s="59"/>
      <c r="E201" s="60"/>
      <c r="F201" s="52"/>
      <c r="G201" s="38"/>
    </row>
    <row r="202" spans="1:7" x14ac:dyDescent="0.25">
      <c r="A202" s="74" t="s">
        <v>650</v>
      </c>
      <c r="B202" s="74"/>
      <c r="C202" s="74"/>
      <c r="D202" s="74"/>
      <c r="E202" s="74"/>
      <c r="G202" s="38"/>
    </row>
    <row r="203" spans="1:7" x14ac:dyDescent="0.25">
      <c r="A203" s="51"/>
      <c r="B203" s="8"/>
      <c r="C203" s="51"/>
      <c r="D203" s="51"/>
      <c r="E203" s="53"/>
      <c r="G203" s="38"/>
    </row>
    <row r="204" spans="1:7" ht="63" x14ac:dyDescent="0.25">
      <c r="A204" s="15" t="s">
        <v>2</v>
      </c>
      <c r="B204" s="15" t="s">
        <v>178</v>
      </c>
      <c r="C204" s="15" t="s">
        <v>668</v>
      </c>
      <c r="D204" s="15" t="s">
        <v>669</v>
      </c>
      <c r="E204" s="36" t="s">
        <v>585</v>
      </c>
      <c r="G204" s="38"/>
    </row>
    <row r="205" spans="1:7" ht="31.5" x14ac:dyDescent="0.25">
      <c r="A205" s="13" t="s">
        <v>732</v>
      </c>
      <c r="B205" s="32" t="s">
        <v>5</v>
      </c>
      <c r="C205" s="26">
        <v>9813191109.5200005</v>
      </c>
      <c r="D205" s="27">
        <v>6980726429.71</v>
      </c>
      <c r="E205" s="28">
        <f t="shared" ref="E205:E268" si="3">D205/C205*100</f>
        <v>71.136150838210398</v>
      </c>
      <c r="F205" s="38"/>
      <c r="G205" s="38"/>
    </row>
    <row r="206" spans="1:7" x14ac:dyDescent="0.25">
      <c r="A206" s="46" t="s">
        <v>179</v>
      </c>
      <c r="B206" s="54" t="s">
        <v>180</v>
      </c>
      <c r="C206" s="29">
        <v>747988119.12</v>
      </c>
      <c r="D206" s="30">
        <v>495404919.36000001</v>
      </c>
      <c r="E206" s="31">
        <f t="shared" si="3"/>
        <v>66.23165618497238</v>
      </c>
      <c r="G206" s="38"/>
    </row>
    <row r="207" spans="1:7" x14ac:dyDescent="0.25">
      <c r="A207" s="46" t="s">
        <v>181</v>
      </c>
      <c r="B207" s="54" t="s">
        <v>182</v>
      </c>
      <c r="C207" s="29">
        <v>5215502</v>
      </c>
      <c r="D207" s="30">
        <v>3543715.64</v>
      </c>
      <c r="E207" s="31">
        <f t="shared" si="3"/>
        <v>67.945820747456338</v>
      </c>
      <c r="G207" s="38"/>
    </row>
    <row r="208" spans="1:7" ht="31.5" x14ac:dyDescent="0.25">
      <c r="A208" s="46" t="s">
        <v>183</v>
      </c>
      <c r="B208" s="54" t="s">
        <v>184</v>
      </c>
      <c r="C208" s="29">
        <v>5215502</v>
      </c>
      <c r="D208" s="30">
        <v>3543715.64</v>
      </c>
      <c r="E208" s="31">
        <f t="shared" si="3"/>
        <v>67.945820747456338</v>
      </c>
      <c r="F208" s="38"/>
      <c r="G208" s="38"/>
    </row>
    <row r="209" spans="1:7" x14ac:dyDescent="0.25">
      <c r="A209" s="46" t="s">
        <v>185</v>
      </c>
      <c r="B209" s="54" t="s">
        <v>186</v>
      </c>
      <c r="C209" s="29">
        <v>5215502</v>
      </c>
      <c r="D209" s="30">
        <v>3543715.64</v>
      </c>
      <c r="E209" s="31">
        <f t="shared" si="3"/>
        <v>67.945820747456338</v>
      </c>
      <c r="F209" s="38"/>
      <c r="G209" s="38"/>
    </row>
    <row r="210" spans="1:7" x14ac:dyDescent="0.25">
      <c r="A210" s="46" t="s">
        <v>187</v>
      </c>
      <c r="B210" s="54" t="s">
        <v>188</v>
      </c>
      <c r="C210" s="29">
        <v>3968957</v>
      </c>
      <c r="D210" s="30">
        <v>2798932.01</v>
      </c>
      <c r="E210" s="31">
        <f t="shared" si="3"/>
        <v>70.520592941672078</v>
      </c>
      <c r="F210" s="38"/>
      <c r="G210" s="38"/>
    </row>
    <row r="211" spans="1:7" x14ac:dyDescent="0.25">
      <c r="A211" s="46" t="s">
        <v>189</v>
      </c>
      <c r="B211" s="54" t="s">
        <v>703</v>
      </c>
      <c r="C211" s="29">
        <v>47920</v>
      </c>
      <c r="D211" s="30" t="s">
        <v>6</v>
      </c>
      <c r="E211" s="31" t="s">
        <v>6</v>
      </c>
      <c r="F211" s="38"/>
      <c r="G211" s="38"/>
    </row>
    <row r="212" spans="1:7" ht="31.5" x14ac:dyDescent="0.25">
      <c r="A212" s="46" t="s">
        <v>190</v>
      </c>
      <c r="B212" s="54" t="s">
        <v>191</v>
      </c>
      <c r="C212" s="29">
        <v>1198625</v>
      </c>
      <c r="D212" s="30">
        <v>744783.63</v>
      </c>
      <c r="E212" s="31">
        <f t="shared" si="3"/>
        <v>62.136500573573883</v>
      </c>
      <c r="F212" s="38"/>
      <c r="G212" s="38"/>
    </row>
    <row r="213" spans="1:7" ht="31.5" x14ac:dyDescent="0.25">
      <c r="A213" s="46" t="s">
        <v>192</v>
      </c>
      <c r="B213" s="54" t="s">
        <v>193</v>
      </c>
      <c r="C213" s="29">
        <v>53442733.100000001</v>
      </c>
      <c r="D213" s="30">
        <v>32665525.18</v>
      </c>
      <c r="E213" s="31">
        <f t="shared" si="3"/>
        <v>61.122482487707956</v>
      </c>
      <c r="F213" s="38"/>
      <c r="G213" s="38"/>
    </row>
    <row r="214" spans="1:7" ht="31.5" x14ac:dyDescent="0.25">
      <c r="A214" s="46" t="s">
        <v>183</v>
      </c>
      <c r="B214" s="54" t="s">
        <v>194</v>
      </c>
      <c r="C214" s="29">
        <v>39173352</v>
      </c>
      <c r="D214" s="30">
        <v>24390702.379999999</v>
      </c>
      <c r="E214" s="31">
        <f t="shared" si="3"/>
        <v>62.263506018070643</v>
      </c>
      <c r="F214" s="38"/>
      <c r="G214" s="38"/>
    </row>
    <row r="215" spans="1:7" x14ac:dyDescent="0.25">
      <c r="A215" s="46" t="s">
        <v>185</v>
      </c>
      <c r="B215" s="54" t="s">
        <v>195</v>
      </c>
      <c r="C215" s="29">
        <v>39173352</v>
      </c>
      <c r="D215" s="30">
        <v>24390702.379999999</v>
      </c>
      <c r="E215" s="31">
        <f t="shared" si="3"/>
        <v>62.263506018070643</v>
      </c>
      <c r="F215" s="38"/>
      <c r="G215" s="38"/>
    </row>
    <row r="216" spans="1:7" x14ac:dyDescent="0.25">
      <c r="A216" s="46" t="s">
        <v>187</v>
      </c>
      <c r="B216" s="54" t="s">
        <v>196</v>
      </c>
      <c r="C216" s="29">
        <v>25846687</v>
      </c>
      <c r="D216" s="30">
        <v>16480126.93</v>
      </c>
      <c r="E216" s="31">
        <f t="shared" si="3"/>
        <v>63.761080598066592</v>
      </c>
      <c r="F216" s="38"/>
      <c r="G216" s="38"/>
    </row>
    <row r="217" spans="1:7" x14ac:dyDescent="0.25">
      <c r="A217" s="46" t="s">
        <v>189</v>
      </c>
      <c r="B217" s="54" t="s">
        <v>197</v>
      </c>
      <c r="C217" s="29">
        <v>1358935</v>
      </c>
      <c r="D217" s="30">
        <v>483376</v>
      </c>
      <c r="E217" s="31">
        <f t="shared" si="3"/>
        <v>35.570207552237598</v>
      </c>
      <c r="F217" s="38"/>
      <c r="G217" s="38"/>
    </row>
    <row r="218" spans="1:7" x14ac:dyDescent="0.25">
      <c r="A218" s="46" t="s">
        <v>772</v>
      </c>
      <c r="B218" s="54" t="s">
        <v>198</v>
      </c>
      <c r="C218" s="29">
        <v>4162030</v>
      </c>
      <c r="D218" s="30">
        <v>2852708.8</v>
      </c>
      <c r="E218" s="31">
        <f t="shared" si="3"/>
        <v>68.541283940769276</v>
      </c>
      <c r="F218" s="38"/>
      <c r="G218" s="38"/>
    </row>
    <row r="219" spans="1:7" ht="31.5" x14ac:dyDescent="0.25">
      <c r="A219" s="46" t="s">
        <v>190</v>
      </c>
      <c r="B219" s="54" t="s">
        <v>199</v>
      </c>
      <c r="C219" s="29">
        <v>7805700</v>
      </c>
      <c r="D219" s="30">
        <v>4574490.6500000004</v>
      </c>
      <c r="E219" s="31">
        <f t="shared" si="3"/>
        <v>58.604489667806867</v>
      </c>
      <c r="F219" s="38"/>
      <c r="G219" s="38"/>
    </row>
    <row r="220" spans="1:7" x14ac:dyDescent="0.25">
      <c r="A220" s="46" t="s">
        <v>200</v>
      </c>
      <c r="B220" s="54" t="s">
        <v>201</v>
      </c>
      <c r="C220" s="29">
        <v>13862343.1</v>
      </c>
      <c r="D220" s="30">
        <v>8227784.7999999998</v>
      </c>
      <c r="E220" s="31">
        <f t="shared" si="3"/>
        <v>59.353492700667609</v>
      </c>
      <c r="F220" s="38"/>
      <c r="G220" s="38"/>
    </row>
    <row r="221" spans="1:7" x14ac:dyDescent="0.25">
      <c r="A221" s="46" t="s">
        <v>202</v>
      </c>
      <c r="B221" s="54" t="s">
        <v>203</v>
      </c>
      <c r="C221" s="29">
        <v>13862343.1</v>
      </c>
      <c r="D221" s="30">
        <v>8227784.7999999998</v>
      </c>
      <c r="E221" s="31">
        <f t="shared" si="3"/>
        <v>59.353492700667609</v>
      </c>
      <c r="F221" s="38"/>
      <c r="G221" s="38"/>
    </row>
    <row r="222" spans="1:7" x14ac:dyDescent="0.25">
      <c r="A222" s="46" t="s">
        <v>819</v>
      </c>
      <c r="B222" s="54" t="s">
        <v>204</v>
      </c>
      <c r="C222" s="29">
        <v>1135619</v>
      </c>
      <c r="D222" s="30">
        <v>870740.6</v>
      </c>
      <c r="E222" s="31">
        <f t="shared" si="3"/>
        <v>76.675416667033574</v>
      </c>
      <c r="F222" s="38"/>
      <c r="G222" s="38"/>
    </row>
    <row r="223" spans="1:7" x14ac:dyDescent="0.25">
      <c r="A223" s="46" t="s">
        <v>205</v>
      </c>
      <c r="B223" s="54" t="s">
        <v>206</v>
      </c>
      <c r="C223" s="29">
        <v>12726724.1</v>
      </c>
      <c r="D223" s="30">
        <v>7357044.2000000002</v>
      </c>
      <c r="E223" s="31">
        <f t="shared" si="3"/>
        <v>57.80783917520457</v>
      </c>
      <c r="F223" s="38"/>
      <c r="G223" s="38"/>
    </row>
    <row r="224" spans="1:7" x14ac:dyDescent="0.25">
      <c r="A224" s="46" t="s">
        <v>207</v>
      </c>
      <c r="B224" s="54" t="s">
        <v>208</v>
      </c>
      <c r="C224" s="29">
        <v>400000</v>
      </c>
      <c r="D224" s="30">
        <v>40000</v>
      </c>
      <c r="E224" s="31">
        <f t="shared" si="3"/>
        <v>10</v>
      </c>
      <c r="F224" s="38"/>
      <c r="G224" s="38"/>
    </row>
    <row r="225" spans="1:7" x14ac:dyDescent="0.25">
      <c r="A225" s="46" t="s">
        <v>209</v>
      </c>
      <c r="B225" s="54" t="s">
        <v>210</v>
      </c>
      <c r="C225" s="29">
        <v>400000</v>
      </c>
      <c r="D225" s="30">
        <v>40000</v>
      </c>
      <c r="E225" s="31">
        <f t="shared" si="3"/>
        <v>10</v>
      </c>
      <c r="F225" s="38"/>
      <c r="G225" s="38"/>
    </row>
    <row r="226" spans="1:7" x14ac:dyDescent="0.25">
      <c r="A226" s="46" t="s">
        <v>211</v>
      </c>
      <c r="B226" s="54" t="s">
        <v>212</v>
      </c>
      <c r="C226" s="29">
        <v>7038</v>
      </c>
      <c r="D226" s="30">
        <v>7038</v>
      </c>
      <c r="E226" s="31">
        <f t="shared" si="3"/>
        <v>100</v>
      </c>
      <c r="F226" s="38"/>
      <c r="G226" s="38"/>
    </row>
    <row r="227" spans="1:7" x14ac:dyDescent="0.25">
      <c r="A227" s="46" t="s">
        <v>213</v>
      </c>
      <c r="B227" s="54" t="s">
        <v>214</v>
      </c>
      <c r="C227" s="29">
        <v>7038</v>
      </c>
      <c r="D227" s="30">
        <v>7038</v>
      </c>
      <c r="E227" s="31">
        <f t="shared" si="3"/>
        <v>100</v>
      </c>
      <c r="F227" s="38"/>
      <c r="G227" s="38"/>
    </row>
    <row r="228" spans="1:7" x14ac:dyDescent="0.25">
      <c r="A228" s="46" t="s">
        <v>215</v>
      </c>
      <c r="B228" s="54" t="s">
        <v>216</v>
      </c>
      <c r="C228" s="29">
        <v>7038</v>
      </c>
      <c r="D228" s="30">
        <v>7038</v>
      </c>
      <c r="E228" s="31">
        <f t="shared" si="3"/>
        <v>100</v>
      </c>
      <c r="F228" s="38"/>
      <c r="G228" s="38"/>
    </row>
    <row r="229" spans="1:7" ht="31.5" x14ac:dyDescent="0.25">
      <c r="A229" s="46" t="s">
        <v>864</v>
      </c>
      <c r="B229" s="54" t="s">
        <v>218</v>
      </c>
      <c r="C229" s="29">
        <v>292895504</v>
      </c>
      <c r="D229" s="30">
        <v>193490049.25</v>
      </c>
      <c r="E229" s="31">
        <f t="shared" si="3"/>
        <v>66.061119616912933</v>
      </c>
      <c r="F229" s="38"/>
      <c r="G229" s="38"/>
    </row>
    <row r="230" spans="1:7" ht="31.5" x14ac:dyDescent="0.25">
      <c r="A230" s="46" t="s">
        <v>183</v>
      </c>
      <c r="B230" s="54" t="s">
        <v>219</v>
      </c>
      <c r="C230" s="29">
        <v>201071132</v>
      </c>
      <c r="D230" s="30">
        <v>143904512.72</v>
      </c>
      <c r="E230" s="31">
        <f t="shared" si="3"/>
        <v>71.568957357836922</v>
      </c>
      <c r="F230" s="38"/>
      <c r="G230" s="38"/>
    </row>
    <row r="231" spans="1:7" x14ac:dyDescent="0.25">
      <c r="A231" s="46" t="s">
        <v>185</v>
      </c>
      <c r="B231" s="54" t="s">
        <v>220</v>
      </c>
      <c r="C231" s="29">
        <v>201071132</v>
      </c>
      <c r="D231" s="30">
        <v>143904512.72</v>
      </c>
      <c r="E231" s="31">
        <f t="shared" si="3"/>
        <v>71.568957357836922</v>
      </c>
      <c r="F231" s="38"/>
      <c r="G231" s="38"/>
    </row>
    <row r="232" spans="1:7" x14ac:dyDescent="0.25">
      <c r="A232" s="46" t="s">
        <v>187</v>
      </c>
      <c r="B232" s="54" t="s">
        <v>221</v>
      </c>
      <c r="C232" s="29">
        <v>148489603</v>
      </c>
      <c r="D232" s="30">
        <v>108292641.22</v>
      </c>
      <c r="E232" s="31">
        <f t="shared" si="3"/>
        <v>72.929443565149811</v>
      </c>
      <c r="F232" s="38"/>
      <c r="G232" s="38"/>
    </row>
    <row r="233" spans="1:7" x14ac:dyDescent="0.25">
      <c r="A233" s="46" t="s">
        <v>189</v>
      </c>
      <c r="B233" s="54" t="s">
        <v>222</v>
      </c>
      <c r="C233" s="29">
        <v>7737670</v>
      </c>
      <c r="D233" s="30">
        <v>5000868.13</v>
      </c>
      <c r="E233" s="31">
        <f t="shared" si="3"/>
        <v>64.630155201759692</v>
      </c>
      <c r="F233" s="38"/>
      <c r="G233" s="38"/>
    </row>
    <row r="234" spans="1:7" ht="31.5" x14ac:dyDescent="0.25">
      <c r="A234" s="46" t="s">
        <v>190</v>
      </c>
      <c r="B234" s="54" t="s">
        <v>223</v>
      </c>
      <c r="C234" s="29">
        <v>44843859</v>
      </c>
      <c r="D234" s="30">
        <v>30611003.370000001</v>
      </c>
      <c r="E234" s="31">
        <f t="shared" si="3"/>
        <v>68.261305009455143</v>
      </c>
      <c r="F234" s="38"/>
      <c r="G234" s="38"/>
    </row>
    <row r="235" spans="1:7" x14ac:dyDescent="0.25">
      <c r="A235" s="46" t="s">
        <v>200</v>
      </c>
      <c r="B235" s="54" t="s">
        <v>224</v>
      </c>
      <c r="C235" s="29">
        <v>88206294</v>
      </c>
      <c r="D235" s="30">
        <v>46591697.530000001</v>
      </c>
      <c r="E235" s="31">
        <f t="shared" si="3"/>
        <v>52.821284533278323</v>
      </c>
      <c r="F235" s="38"/>
      <c r="G235" s="38"/>
    </row>
    <row r="236" spans="1:7" x14ac:dyDescent="0.25">
      <c r="A236" s="46" t="s">
        <v>202</v>
      </c>
      <c r="B236" s="54" t="s">
        <v>225</v>
      </c>
      <c r="C236" s="29">
        <v>88206294</v>
      </c>
      <c r="D236" s="30">
        <v>46591697.530000001</v>
      </c>
      <c r="E236" s="31">
        <f t="shared" si="3"/>
        <v>52.821284533278323</v>
      </c>
      <c r="F236" s="38"/>
      <c r="G236" s="38"/>
    </row>
    <row r="237" spans="1:7" x14ac:dyDescent="0.25">
      <c r="A237" s="46" t="s">
        <v>819</v>
      </c>
      <c r="B237" s="54" t="s">
        <v>226</v>
      </c>
      <c r="C237" s="29">
        <v>2582137</v>
      </c>
      <c r="D237" s="30">
        <v>1731311.66</v>
      </c>
      <c r="E237" s="31">
        <f t="shared" si="3"/>
        <v>67.049566308836432</v>
      </c>
      <c r="F237" s="38"/>
      <c r="G237" s="38"/>
    </row>
    <row r="238" spans="1:7" x14ac:dyDescent="0.25">
      <c r="A238" s="46" t="s">
        <v>205</v>
      </c>
      <c r="B238" s="54" t="s">
        <v>227</v>
      </c>
      <c r="C238" s="29">
        <v>35171500</v>
      </c>
      <c r="D238" s="30">
        <v>18081079.870000001</v>
      </c>
      <c r="E238" s="31">
        <f t="shared" si="3"/>
        <v>51.408327395760779</v>
      </c>
      <c r="F238" s="38"/>
      <c r="G238" s="38"/>
    </row>
    <row r="239" spans="1:7" x14ac:dyDescent="0.25">
      <c r="A239" s="46" t="s">
        <v>704</v>
      </c>
      <c r="B239" s="54" t="s">
        <v>705</v>
      </c>
      <c r="C239" s="29">
        <v>50452657</v>
      </c>
      <c r="D239" s="30">
        <v>26779306</v>
      </c>
      <c r="E239" s="31">
        <f t="shared" si="3"/>
        <v>53.078088632675978</v>
      </c>
      <c r="F239" s="38"/>
      <c r="G239" s="38"/>
    </row>
    <row r="240" spans="1:7" x14ac:dyDescent="0.25">
      <c r="A240" s="46" t="s">
        <v>207</v>
      </c>
      <c r="B240" s="54" t="s">
        <v>228</v>
      </c>
      <c r="C240" s="29">
        <v>895470</v>
      </c>
      <c r="D240" s="30">
        <v>695470</v>
      </c>
      <c r="E240" s="31">
        <f t="shared" si="3"/>
        <v>77.665360090231957</v>
      </c>
      <c r="F240" s="38"/>
      <c r="G240" s="38"/>
    </row>
    <row r="241" spans="1:7" x14ac:dyDescent="0.25">
      <c r="A241" s="46" t="s">
        <v>229</v>
      </c>
      <c r="B241" s="54" t="s">
        <v>230</v>
      </c>
      <c r="C241" s="29">
        <v>695470</v>
      </c>
      <c r="D241" s="30">
        <v>695470</v>
      </c>
      <c r="E241" s="31">
        <f t="shared" si="3"/>
        <v>100</v>
      </c>
      <c r="F241" s="38"/>
      <c r="G241" s="38"/>
    </row>
    <row r="242" spans="1:7" x14ac:dyDescent="0.25">
      <c r="A242" s="46" t="s">
        <v>820</v>
      </c>
      <c r="B242" s="54" t="s">
        <v>231</v>
      </c>
      <c r="C242" s="29">
        <v>695470</v>
      </c>
      <c r="D242" s="30">
        <v>695470</v>
      </c>
      <c r="E242" s="31">
        <f t="shared" si="3"/>
        <v>100</v>
      </c>
      <c r="F242" s="38"/>
      <c r="G242" s="38"/>
    </row>
    <row r="243" spans="1:7" x14ac:dyDescent="0.25">
      <c r="A243" s="46" t="s">
        <v>209</v>
      </c>
      <c r="B243" s="54" t="s">
        <v>232</v>
      </c>
      <c r="C243" s="29">
        <v>200000</v>
      </c>
      <c r="D243" s="30" t="s">
        <v>6</v>
      </c>
      <c r="E243" s="31" t="s">
        <v>6</v>
      </c>
      <c r="F243" s="38"/>
      <c r="G243" s="38"/>
    </row>
    <row r="244" spans="1:7" x14ac:dyDescent="0.25">
      <c r="A244" s="46" t="s">
        <v>211</v>
      </c>
      <c r="B244" s="54" t="s">
        <v>235</v>
      </c>
      <c r="C244" s="29">
        <v>2722608</v>
      </c>
      <c r="D244" s="30">
        <v>2298369</v>
      </c>
      <c r="E244" s="31">
        <f t="shared" si="3"/>
        <v>84.417918407644436</v>
      </c>
      <c r="F244" s="38"/>
      <c r="G244" s="38"/>
    </row>
    <row r="245" spans="1:7" x14ac:dyDescent="0.25">
      <c r="A245" s="46" t="s">
        <v>236</v>
      </c>
      <c r="B245" s="54" t="s">
        <v>237</v>
      </c>
      <c r="C245" s="29">
        <v>100000</v>
      </c>
      <c r="D245" s="30">
        <v>20000</v>
      </c>
      <c r="E245" s="31">
        <f t="shared" si="3"/>
        <v>20</v>
      </c>
      <c r="F245" s="38"/>
      <c r="G245" s="38"/>
    </row>
    <row r="246" spans="1:7" x14ac:dyDescent="0.25">
      <c r="A246" s="46" t="s">
        <v>238</v>
      </c>
      <c r="B246" s="54" t="s">
        <v>239</v>
      </c>
      <c r="C246" s="29">
        <v>100000</v>
      </c>
      <c r="D246" s="30">
        <v>20000</v>
      </c>
      <c r="E246" s="31">
        <f t="shared" si="3"/>
        <v>20</v>
      </c>
      <c r="F246" s="38"/>
      <c r="G246" s="38"/>
    </row>
    <row r="247" spans="1:7" x14ac:dyDescent="0.25">
      <c r="A247" s="46" t="s">
        <v>213</v>
      </c>
      <c r="B247" s="54" t="s">
        <v>240</v>
      </c>
      <c r="C247" s="29">
        <v>2622608</v>
      </c>
      <c r="D247" s="30">
        <v>2278369</v>
      </c>
      <c r="E247" s="31">
        <f t="shared" si="3"/>
        <v>86.874172579356127</v>
      </c>
      <c r="F247" s="38"/>
      <c r="G247" s="38"/>
    </row>
    <row r="248" spans="1:7" x14ac:dyDescent="0.25">
      <c r="A248" s="46" t="s">
        <v>280</v>
      </c>
      <c r="B248" s="54" t="s">
        <v>774</v>
      </c>
      <c r="C248" s="29">
        <v>98333</v>
      </c>
      <c r="D248" s="30" t="s">
        <v>6</v>
      </c>
      <c r="E248" s="31" t="s">
        <v>6</v>
      </c>
      <c r="F248" s="38"/>
      <c r="G248" s="38"/>
    </row>
    <row r="249" spans="1:7" x14ac:dyDescent="0.25">
      <c r="A249" s="46" t="s">
        <v>217</v>
      </c>
      <c r="B249" s="54" t="s">
        <v>241</v>
      </c>
      <c r="C249" s="29">
        <v>2524275</v>
      </c>
      <c r="D249" s="30">
        <v>2278369</v>
      </c>
      <c r="E249" s="31">
        <f t="shared" si="3"/>
        <v>90.258351407829977</v>
      </c>
      <c r="F249" s="38"/>
      <c r="G249" s="38"/>
    </row>
    <row r="250" spans="1:7" ht="31.5" x14ac:dyDescent="0.25">
      <c r="A250" s="46" t="s">
        <v>242</v>
      </c>
      <c r="B250" s="54" t="s">
        <v>243</v>
      </c>
      <c r="C250" s="29">
        <v>75468501.290000007</v>
      </c>
      <c r="D250" s="30">
        <v>52227724.299999997</v>
      </c>
      <c r="E250" s="31">
        <f t="shared" si="3"/>
        <v>69.20466606234362</v>
      </c>
      <c r="G250" s="38"/>
    </row>
    <row r="251" spans="1:7" ht="31.5" x14ac:dyDescent="0.25">
      <c r="A251" s="46" t="s">
        <v>183</v>
      </c>
      <c r="B251" s="54" t="s">
        <v>244</v>
      </c>
      <c r="C251" s="29">
        <v>72481228.290000007</v>
      </c>
      <c r="D251" s="30">
        <v>50913083.159999996</v>
      </c>
      <c r="E251" s="31">
        <f t="shared" si="3"/>
        <v>70.243129650472966</v>
      </c>
      <c r="F251" s="38"/>
      <c r="G251" s="38"/>
    </row>
    <row r="252" spans="1:7" x14ac:dyDescent="0.25">
      <c r="A252" s="46" t="s">
        <v>185</v>
      </c>
      <c r="B252" s="54" t="s">
        <v>245</v>
      </c>
      <c r="C252" s="29">
        <v>72481228.290000007</v>
      </c>
      <c r="D252" s="30">
        <v>50913083.159999996</v>
      </c>
      <c r="E252" s="31">
        <f t="shared" si="3"/>
        <v>70.243129650472966</v>
      </c>
      <c r="F252" s="38"/>
      <c r="G252" s="38"/>
    </row>
    <row r="253" spans="1:7" x14ac:dyDescent="0.25">
      <c r="A253" s="46" t="s">
        <v>187</v>
      </c>
      <c r="B253" s="54" t="s">
        <v>246</v>
      </c>
      <c r="C253" s="29">
        <v>53014726</v>
      </c>
      <c r="D253" s="30">
        <v>38191936.310000002</v>
      </c>
      <c r="E253" s="31">
        <f t="shared" si="3"/>
        <v>72.040240875714417</v>
      </c>
      <c r="F253" s="38"/>
      <c r="G253" s="38"/>
    </row>
    <row r="254" spans="1:7" x14ac:dyDescent="0.25">
      <c r="A254" s="46" t="s">
        <v>189</v>
      </c>
      <c r="B254" s="54" t="s">
        <v>247</v>
      </c>
      <c r="C254" s="29">
        <v>3456057.29</v>
      </c>
      <c r="D254" s="30">
        <v>1999787.74</v>
      </c>
      <c r="E254" s="31">
        <f t="shared" si="3"/>
        <v>57.863269390421479</v>
      </c>
      <c r="F254" s="38"/>
      <c r="G254" s="38"/>
    </row>
    <row r="255" spans="1:7" ht="31.5" x14ac:dyDescent="0.25">
      <c r="A255" s="46" t="s">
        <v>190</v>
      </c>
      <c r="B255" s="54" t="s">
        <v>248</v>
      </c>
      <c r="C255" s="29">
        <v>16010445</v>
      </c>
      <c r="D255" s="30">
        <v>10721359.109999999</v>
      </c>
      <c r="E255" s="31">
        <f t="shared" si="3"/>
        <v>66.964778992713818</v>
      </c>
      <c r="F255" s="38"/>
      <c r="G255" s="38"/>
    </row>
    <row r="256" spans="1:7" x14ac:dyDescent="0.25">
      <c r="A256" s="46" t="s">
        <v>200</v>
      </c>
      <c r="B256" s="54" t="s">
        <v>249</v>
      </c>
      <c r="C256" s="29">
        <v>2959273</v>
      </c>
      <c r="D256" s="30">
        <v>1289641.1399999999</v>
      </c>
      <c r="E256" s="31">
        <f t="shared" si="3"/>
        <v>43.57966095051048</v>
      </c>
      <c r="F256" s="38"/>
      <c r="G256" s="38"/>
    </row>
    <row r="257" spans="1:7" x14ac:dyDescent="0.25">
      <c r="A257" s="46" t="s">
        <v>202</v>
      </c>
      <c r="B257" s="54" t="s">
        <v>250</v>
      </c>
      <c r="C257" s="29">
        <v>2959273</v>
      </c>
      <c r="D257" s="30">
        <v>1289641.1399999999</v>
      </c>
      <c r="E257" s="31">
        <f t="shared" si="3"/>
        <v>43.57966095051048</v>
      </c>
      <c r="F257" s="38"/>
      <c r="G257" s="38"/>
    </row>
    <row r="258" spans="1:7" x14ac:dyDescent="0.25">
      <c r="A258" s="46" t="s">
        <v>819</v>
      </c>
      <c r="B258" s="54" t="s">
        <v>251</v>
      </c>
      <c r="C258" s="29">
        <v>1627122</v>
      </c>
      <c r="D258" s="30">
        <v>871449.64</v>
      </c>
      <c r="E258" s="31">
        <f t="shared" si="3"/>
        <v>53.557731995511091</v>
      </c>
      <c r="F258" s="38"/>
      <c r="G258" s="38"/>
    </row>
    <row r="259" spans="1:7" x14ac:dyDescent="0.25">
      <c r="A259" s="46" t="s">
        <v>205</v>
      </c>
      <c r="B259" s="54" t="s">
        <v>252</v>
      </c>
      <c r="C259" s="29">
        <v>1332151</v>
      </c>
      <c r="D259" s="30">
        <v>418191.5</v>
      </c>
      <c r="E259" s="31">
        <f t="shared" si="3"/>
        <v>31.392199532935834</v>
      </c>
      <c r="F259" s="38"/>
      <c r="G259" s="38"/>
    </row>
    <row r="260" spans="1:7" x14ac:dyDescent="0.25">
      <c r="A260" s="46" t="s">
        <v>211</v>
      </c>
      <c r="B260" s="54" t="s">
        <v>824</v>
      </c>
      <c r="C260" s="29">
        <v>28000</v>
      </c>
      <c r="D260" s="30">
        <v>25000</v>
      </c>
      <c r="E260" s="31">
        <f t="shared" si="3"/>
        <v>89.285714285714292</v>
      </c>
      <c r="F260" s="38"/>
      <c r="G260" s="38"/>
    </row>
    <row r="261" spans="1:7" x14ac:dyDescent="0.25">
      <c r="A261" s="46" t="s">
        <v>236</v>
      </c>
      <c r="B261" s="54" t="s">
        <v>869</v>
      </c>
      <c r="C261" s="29">
        <v>3000</v>
      </c>
      <c r="D261" s="30" t="s">
        <v>6</v>
      </c>
      <c r="E261" s="31" t="s">
        <v>6</v>
      </c>
      <c r="F261" s="38"/>
      <c r="G261" s="38"/>
    </row>
    <row r="262" spans="1:7" x14ac:dyDescent="0.25">
      <c r="A262" s="46" t="s">
        <v>238</v>
      </c>
      <c r="B262" s="54" t="s">
        <v>870</v>
      </c>
      <c r="C262" s="29">
        <v>3000</v>
      </c>
      <c r="D262" s="30" t="s">
        <v>6</v>
      </c>
      <c r="E262" s="31" t="s">
        <v>6</v>
      </c>
      <c r="F262" s="38"/>
      <c r="G262" s="38"/>
    </row>
    <row r="263" spans="1:7" x14ac:dyDescent="0.25">
      <c r="A263" s="46" t="s">
        <v>213</v>
      </c>
      <c r="B263" s="54" t="s">
        <v>825</v>
      </c>
      <c r="C263" s="29">
        <v>25000</v>
      </c>
      <c r="D263" s="30">
        <v>25000</v>
      </c>
      <c r="E263" s="31">
        <f t="shared" si="3"/>
        <v>100</v>
      </c>
      <c r="F263" s="38"/>
      <c r="G263" s="38"/>
    </row>
    <row r="264" spans="1:7" x14ac:dyDescent="0.25">
      <c r="A264" s="46" t="s">
        <v>217</v>
      </c>
      <c r="B264" s="54" t="s">
        <v>826</v>
      </c>
      <c r="C264" s="29">
        <v>25000</v>
      </c>
      <c r="D264" s="30">
        <v>25000</v>
      </c>
      <c r="E264" s="31">
        <f t="shared" si="3"/>
        <v>100</v>
      </c>
      <c r="F264" s="38"/>
      <c r="G264" s="38"/>
    </row>
    <row r="265" spans="1:7" x14ac:dyDescent="0.25">
      <c r="A265" s="46" t="s">
        <v>253</v>
      </c>
      <c r="B265" s="54" t="s">
        <v>254</v>
      </c>
      <c r="C265" s="29">
        <v>4486228</v>
      </c>
      <c r="D265" s="30" t="s">
        <v>6</v>
      </c>
      <c r="E265" s="31" t="s">
        <v>6</v>
      </c>
      <c r="G265" s="38"/>
    </row>
    <row r="266" spans="1:7" x14ac:dyDescent="0.25">
      <c r="A266" s="46" t="s">
        <v>211</v>
      </c>
      <c r="B266" s="54" t="s">
        <v>255</v>
      </c>
      <c r="C266" s="29">
        <v>4486228</v>
      </c>
      <c r="D266" s="30" t="s">
        <v>6</v>
      </c>
      <c r="E266" s="31" t="s">
        <v>6</v>
      </c>
      <c r="F266" s="38"/>
      <c r="G266" s="38"/>
    </row>
    <row r="267" spans="1:7" x14ac:dyDescent="0.25">
      <c r="A267" s="46" t="s">
        <v>256</v>
      </c>
      <c r="B267" s="54" t="s">
        <v>257</v>
      </c>
      <c r="C267" s="29">
        <v>4486228</v>
      </c>
      <c r="D267" s="30" t="s">
        <v>6</v>
      </c>
      <c r="E267" s="31" t="s">
        <v>6</v>
      </c>
      <c r="F267" s="38"/>
      <c r="G267" s="38"/>
    </row>
    <row r="268" spans="1:7" x14ac:dyDescent="0.25">
      <c r="A268" s="46" t="s">
        <v>258</v>
      </c>
      <c r="B268" s="54" t="s">
        <v>259</v>
      </c>
      <c r="C268" s="29">
        <v>316479650.73000002</v>
      </c>
      <c r="D268" s="30">
        <v>213477904.99000001</v>
      </c>
      <c r="E268" s="31">
        <f t="shared" si="3"/>
        <v>67.453911964825053</v>
      </c>
      <c r="G268" s="38"/>
    </row>
    <row r="269" spans="1:7" ht="31.5" x14ac:dyDescent="0.25">
      <c r="A269" s="46" t="s">
        <v>183</v>
      </c>
      <c r="B269" s="54" t="s">
        <v>260</v>
      </c>
      <c r="C269" s="29">
        <v>283157342.44</v>
      </c>
      <c r="D269" s="30">
        <v>192670215.22</v>
      </c>
      <c r="E269" s="31">
        <f t="shared" ref="E269:E332" si="4">D269/C269*100</f>
        <v>68.043517275497152</v>
      </c>
      <c r="F269" s="38"/>
      <c r="G269" s="38"/>
    </row>
    <row r="270" spans="1:7" x14ac:dyDescent="0.25">
      <c r="A270" s="46" t="s">
        <v>261</v>
      </c>
      <c r="B270" s="54" t="s">
        <v>262</v>
      </c>
      <c r="C270" s="29">
        <v>177428434.80000001</v>
      </c>
      <c r="D270" s="30">
        <v>121280227.22</v>
      </c>
      <c r="E270" s="31">
        <f t="shared" si="4"/>
        <v>68.354448009818086</v>
      </c>
      <c r="F270" s="38"/>
      <c r="G270" s="38"/>
    </row>
    <row r="271" spans="1:7" x14ac:dyDescent="0.25">
      <c r="A271" s="46" t="s">
        <v>263</v>
      </c>
      <c r="B271" s="54" t="s">
        <v>264</v>
      </c>
      <c r="C271" s="29">
        <v>131355285.86</v>
      </c>
      <c r="D271" s="30">
        <v>90847400.290000007</v>
      </c>
      <c r="E271" s="31">
        <f t="shared" si="4"/>
        <v>69.161586985411645</v>
      </c>
      <c r="F271" s="38"/>
      <c r="G271" s="38"/>
    </row>
    <row r="272" spans="1:7" x14ac:dyDescent="0.25">
      <c r="A272" s="46" t="s">
        <v>265</v>
      </c>
      <c r="B272" s="54" t="s">
        <v>266</v>
      </c>
      <c r="C272" s="29">
        <v>6383260</v>
      </c>
      <c r="D272" s="30">
        <v>4524212.03</v>
      </c>
      <c r="E272" s="31">
        <f t="shared" si="4"/>
        <v>70.876198525518305</v>
      </c>
      <c r="F272" s="38"/>
      <c r="G272" s="38"/>
    </row>
    <row r="273" spans="1:7" ht="31.5" x14ac:dyDescent="0.25">
      <c r="A273" s="46" t="s">
        <v>821</v>
      </c>
      <c r="B273" s="54" t="s">
        <v>267</v>
      </c>
      <c r="C273" s="29">
        <v>39689888.939999998</v>
      </c>
      <c r="D273" s="30">
        <v>25908614.899999999</v>
      </c>
      <c r="E273" s="31">
        <f t="shared" si="4"/>
        <v>65.277620048689414</v>
      </c>
      <c r="F273" s="38"/>
      <c r="G273" s="38"/>
    </row>
    <row r="274" spans="1:7" x14ac:dyDescent="0.25">
      <c r="A274" s="46" t="s">
        <v>185</v>
      </c>
      <c r="B274" s="54" t="s">
        <v>268</v>
      </c>
      <c r="C274" s="29">
        <v>105728907.64</v>
      </c>
      <c r="D274" s="30">
        <v>71389988</v>
      </c>
      <c r="E274" s="31">
        <f t="shared" si="4"/>
        <v>67.521730426912413</v>
      </c>
      <c r="F274" s="38"/>
      <c r="G274" s="38"/>
    </row>
    <row r="275" spans="1:7" x14ac:dyDescent="0.25">
      <c r="A275" s="46" t="s">
        <v>187</v>
      </c>
      <c r="B275" s="54" t="s">
        <v>269</v>
      </c>
      <c r="C275" s="29">
        <v>76813031.060000002</v>
      </c>
      <c r="D275" s="30">
        <v>52880961.310000002</v>
      </c>
      <c r="E275" s="31">
        <f t="shared" si="4"/>
        <v>68.843737293342528</v>
      </c>
      <c r="F275" s="38"/>
      <c r="G275" s="38"/>
    </row>
    <row r="276" spans="1:7" x14ac:dyDescent="0.25">
      <c r="A276" s="46" t="s">
        <v>189</v>
      </c>
      <c r="B276" s="54" t="s">
        <v>270</v>
      </c>
      <c r="C276" s="29">
        <v>5718354.9100000001</v>
      </c>
      <c r="D276" s="30">
        <v>3551054.47</v>
      </c>
      <c r="E276" s="31">
        <f t="shared" si="4"/>
        <v>62.099231787626138</v>
      </c>
      <c r="F276" s="38"/>
      <c r="G276" s="38"/>
    </row>
    <row r="277" spans="1:7" ht="31.5" x14ac:dyDescent="0.25">
      <c r="A277" s="46" t="s">
        <v>190</v>
      </c>
      <c r="B277" s="54" t="s">
        <v>271</v>
      </c>
      <c r="C277" s="29">
        <v>23197521.670000002</v>
      </c>
      <c r="D277" s="30">
        <v>14957972.220000001</v>
      </c>
      <c r="E277" s="31">
        <f t="shared" si="4"/>
        <v>64.480906334680881</v>
      </c>
      <c r="F277" s="38"/>
      <c r="G277" s="38"/>
    </row>
    <row r="278" spans="1:7" x14ac:dyDescent="0.25">
      <c r="A278" s="46" t="s">
        <v>200</v>
      </c>
      <c r="B278" s="54" t="s">
        <v>272</v>
      </c>
      <c r="C278" s="29">
        <v>22946296.289999999</v>
      </c>
      <c r="D278" s="30">
        <v>12620744.08</v>
      </c>
      <c r="E278" s="31">
        <f t="shared" si="4"/>
        <v>55.001225123638463</v>
      </c>
      <c r="F278" s="38"/>
      <c r="G278" s="38"/>
    </row>
    <row r="279" spans="1:7" x14ac:dyDescent="0.25">
      <c r="A279" s="46" t="s">
        <v>202</v>
      </c>
      <c r="B279" s="54" t="s">
        <v>273</v>
      </c>
      <c r="C279" s="29">
        <v>22946296.289999999</v>
      </c>
      <c r="D279" s="30">
        <v>12620744.08</v>
      </c>
      <c r="E279" s="31">
        <f t="shared" si="4"/>
        <v>55.001225123638463</v>
      </c>
      <c r="F279" s="38"/>
      <c r="G279" s="38"/>
    </row>
    <row r="280" spans="1:7" x14ac:dyDescent="0.25">
      <c r="A280" s="46" t="s">
        <v>819</v>
      </c>
      <c r="B280" s="54" t="s">
        <v>274</v>
      </c>
      <c r="C280" s="29">
        <v>7888623.1299999999</v>
      </c>
      <c r="D280" s="30">
        <v>4912210.72</v>
      </c>
      <c r="E280" s="31">
        <f t="shared" si="4"/>
        <v>62.269557552054081</v>
      </c>
      <c r="F280" s="38"/>
      <c r="G280" s="38"/>
    </row>
    <row r="281" spans="1:7" x14ac:dyDescent="0.25">
      <c r="A281" s="46" t="s">
        <v>205</v>
      </c>
      <c r="B281" s="54" t="s">
        <v>275</v>
      </c>
      <c r="C281" s="29">
        <v>11208146.16</v>
      </c>
      <c r="D281" s="30">
        <v>6134475.0300000003</v>
      </c>
      <c r="E281" s="31">
        <f t="shared" si="4"/>
        <v>54.732289733095342</v>
      </c>
      <c r="F281" s="38"/>
      <c r="G281" s="38"/>
    </row>
    <row r="282" spans="1:7" x14ac:dyDescent="0.25">
      <c r="A282" s="46" t="s">
        <v>704</v>
      </c>
      <c r="B282" s="54" t="s">
        <v>706</v>
      </c>
      <c r="C282" s="29">
        <v>3849527</v>
      </c>
      <c r="D282" s="30">
        <v>1574058.33</v>
      </c>
      <c r="E282" s="31">
        <f t="shared" si="4"/>
        <v>40.889655534303309</v>
      </c>
      <c r="F282" s="38"/>
      <c r="G282" s="38"/>
    </row>
    <row r="283" spans="1:7" x14ac:dyDescent="0.25">
      <c r="A283" s="46" t="s">
        <v>207</v>
      </c>
      <c r="B283" s="54" t="s">
        <v>733</v>
      </c>
      <c r="C283" s="29">
        <v>6500000</v>
      </c>
      <c r="D283" s="30">
        <v>6500000</v>
      </c>
      <c r="E283" s="31">
        <f t="shared" si="4"/>
        <v>100</v>
      </c>
      <c r="F283" s="38"/>
      <c r="G283" s="38"/>
    </row>
    <row r="284" spans="1:7" x14ac:dyDescent="0.25">
      <c r="A284" s="46" t="s">
        <v>285</v>
      </c>
      <c r="B284" s="54" t="s">
        <v>827</v>
      </c>
      <c r="C284" s="29">
        <v>6500000</v>
      </c>
      <c r="D284" s="30">
        <v>6500000</v>
      </c>
      <c r="E284" s="31">
        <f t="shared" si="4"/>
        <v>100</v>
      </c>
      <c r="F284" s="38"/>
      <c r="G284" s="38"/>
    </row>
    <row r="285" spans="1:7" x14ac:dyDescent="0.25">
      <c r="A285" s="46" t="s">
        <v>332</v>
      </c>
      <c r="B285" s="54" t="s">
        <v>639</v>
      </c>
      <c r="C285" s="29">
        <v>777020</v>
      </c>
      <c r="D285" s="30">
        <v>627020</v>
      </c>
      <c r="E285" s="31">
        <f t="shared" si="4"/>
        <v>80.69547759388432</v>
      </c>
      <c r="F285" s="38"/>
      <c r="G285" s="38"/>
    </row>
    <row r="286" spans="1:7" x14ac:dyDescent="0.25">
      <c r="A286" s="46" t="s">
        <v>334</v>
      </c>
      <c r="B286" s="54" t="s">
        <v>640</v>
      </c>
      <c r="C286" s="29">
        <v>150000</v>
      </c>
      <c r="D286" s="30" t="s">
        <v>6</v>
      </c>
      <c r="E286" s="31" t="s">
        <v>6</v>
      </c>
      <c r="F286" s="38"/>
      <c r="G286" s="38"/>
    </row>
    <row r="287" spans="1:7" x14ac:dyDescent="0.25">
      <c r="A287" s="46" t="s">
        <v>394</v>
      </c>
      <c r="B287" s="54" t="s">
        <v>641</v>
      </c>
      <c r="C287" s="29">
        <v>150000</v>
      </c>
      <c r="D287" s="30" t="s">
        <v>6</v>
      </c>
      <c r="E287" s="31" t="s">
        <v>6</v>
      </c>
      <c r="F287" s="38"/>
      <c r="G287" s="38"/>
    </row>
    <row r="288" spans="1:7" ht="31.5" x14ac:dyDescent="0.25">
      <c r="A288" s="46" t="s">
        <v>822</v>
      </c>
      <c r="B288" s="54" t="s">
        <v>642</v>
      </c>
      <c r="C288" s="29">
        <v>627020</v>
      </c>
      <c r="D288" s="30">
        <v>627020</v>
      </c>
      <c r="E288" s="31">
        <f t="shared" si="4"/>
        <v>100</v>
      </c>
      <c r="F288" s="38"/>
      <c r="G288" s="38"/>
    </row>
    <row r="289" spans="1:7" x14ac:dyDescent="0.25">
      <c r="A289" s="46" t="s">
        <v>692</v>
      </c>
      <c r="B289" s="54" t="s">
        <v>693</v>
      </c>
      <c r="C289" s="29">
        <v>627020</v>
      </c>
      <c r="D289" s="30">
        <v>627020</v>
      </c>
      <c r="E289" s="31">
        <f t="shared" si="4"/>
        <v>100</v>
      </c>
      <c r="F289" s="38"/>
      <c r="G289" s="38"/>
    </row>
    <row r="290" spans="1:7" x14ac:dyDescent="0.25">
      <c r="A290" s="46" t="s">
        <v>211</v>
      </c>
      <c r="B290" s="54" t="s">
        <v>276</v>
      </c>
      <c r="C290" s="29">
        <v>3098992</v>
      </c>
      <c r="D290" s="30">
        <v>1059925.69</v>
      </c>
      <c r="E290" s="31">
        <f t="shared" si="4"/>
        <v>34.20227254539541</v>
      </c>
      <c r="F290" s="38"/>
      <c r="G290" s="38"/>
    </row>
    <row r="291" spans="1:7" x14ac:dyDescent="0.25">
      <c r="A291" s="46" t="s">
        <v>236</v>
      </c>
      <c r="B291" s="54" t="s">
        <v>277</v>
      </c>
      <c r="C291" s="29">
        <v>2948258</v>
      </c>
      <c r="D291" s="30">
        <v>973951</v>
      </c>
      <c r="E291" s="31">
        <f t="shared" si="4"/>
        <v>33.034795462269585</v>
      </c>
      <c r="F291" s="38"/>
      <c r="G291" s="38"/>
    </row>
    <row r="292" spans="1:7" x14ac:dyDescent="0.25">
      <c r="A292" s="46" t="s">
        <v>238</v>
      </c>
      <c r="B292" s="54" t="s">
        <v>278</v>
      </c>
      <c r="C292" s="29">
        <v>2948258</v>
      </c>
      <c r="D292" s="30">
        <v>973951</v>
      </c>
      <c r="E292" s="31">
        <f t="shared" si="4"/>
        <v>33.034795462269585</v>
      </c>
      <c r="F292" s="38"/>
      <c r="G292" s="38"/>
    </row>
    <row r="293" spans="1:7" x14ac:dyDescent="0.25">
      <c r="A293" s="46" t="s">
        <v>213</v>
      </c>
      <c r="B293" s="54" t="s">
        <v>279</v>
      </c>
      <c r="C293" s="29">
        <v>150734</v>
      </c>
      <c r="D293" s="30">
        <v>85974.69</v>
      </c>
      <c r="E293" s="31">
        <f t="shared" si="4"/>
        <v>57.037357198773996</v>
      </c>
      <c r="F293" s="38"/>
      <c r="G293" s="38"/>
    </row>
    <row r="294" spans="1:7" x14ac:dyDescent="0.25">
      <c r="A294" s="46" t="s">
        <v>280</v>
      </c>
      <c r="B294" s="54" t="s">
        <v>281</v>
      </c>
      <c r="C294" s="29">
        <v>15334</v>
      </c>
      <c r="D294" s="30">
        <v>5074.6899999999996</v>
      </c>
      <c r="E294" s="31">
        <f t="shared" si="4"/>
        <v>33.094365462371201</v>
      </c>
      <c r="F294" s="38"/>
      <c r="G294" s="38"/>
    </row>
    <row r="295" spans="1:7" x14ac:dyDescent="0.25">
      <c r="A295" s="46" t="s">
        <v>215</v>
      </c>
      <c r="B295" s="54" t="s">
        <v>928</v>
      </c>
      <c r="C295" s="29">
        <v>10000</v>
      </c>
      <c r="D295" s="30" t="s">
        <v>6</v>
      </c>
      <c r="E295" s="30" t="s">
        <v>6</v>
      </c>
      <c r="F295" s="38"/>
      <c r="G295" s="38"/>
    </row>
    <row r="296" spans="1:7" x14ac:dyDescent="0.25">
      <c r="A296" s="46" t="s">
        <v>217</v>
      </c>
      <c r="B296" s="54" t="s">
        <v>282</v>
      </c>
      <c r="C296" s="29">
        <v>125400</v>
      </c>
      <c r="D296" s="30">
        <v>80900</v>
      </c>
      <c r="E296" s="31">
        <f t="shared" si="4"/>
        <v>64.513556618819777</v>
      </c>
      <c r="G296" s="38"/>
    </row>
    <row r="297" spans="1:7" x14ac:dyDescent="0.25">
      <c r="A297" s="46" t="s">
        <v>283</v>
      </c>
      <c r="B297" s="54" t="s">
        <v>284</v>
      </c>
      <c r="C297" s="29">
        <v>69980972</v>
      </c>
      <c r="D297" s="30">
        <v>46399033.969999999</v>
      </c>
      <c r="E297" s="31">
        <f t="shared" si="4"/>
        <v>66.302357117874848</v>
      </c>
      <c r="G297" s="38"/>
    </row>
    <row r="298" spans="1:7" x14ac:dyDescent="0.25">
      <c r="A298" s="46" t="s">
        <v>707</v>
      </c>
      <c r="B298" s="54" t="s">
        <v>708</v>
      </c>
      <c r="C298" s="29">
        <v>69741772</v>
      </c>
      <c r="D298" s="30">
        <v>46349833.969999999</v>
      </c>
      <c r="E298" s="31">
        <f t="shared" si="4"/>
        <v>66.459214672664174</v>
      </c>
      <c r="F298" s="38"/>
      <c r="G298" s="38"/>
    </row>
    <row r="299" spans="1:7" ht="31.5" x14ac:dyDescent="0.25">
      <c r="A299" s="46" t="s">
        <v>183</v>
      </c>
      <c r="B299" s="54" t="s">
        <v>709</v>
      </c>
      <c r="C299" s="29">
        <v>51805794</v>
      </c>
      <c r="D299" s="30">
        <v>37880663.18</v>
      </c>
      <c r="E299" s="31">
        <f t="shared" si="4"/>
        <v>73.12051462815144</v>
      </c>
      <c r="F299" s="38"/>
      <c r="G299" s="38"/>
    </row>
    <row r="300" spans="1:7" x14ac:dyDescent="0.25">
      <c r="A300" s="46" t="s">
        <v>261</v>
      </c>
      <c r="B300" s="54" t="s">
        <v>710</v>
      </c>
      <c r="C300" s="29">
        <v>51805794</v>
      </c>
      <c r="D300" s="30">
        <v>37880663.18</v>
      </c>
      <c r="E300" s="31">
        <f t="shared" si="4"/>
        <v>73.12051462815144</v>
      </c>
      <c r="F300" s="38"/>
      <c r="G300" s="38"/>
    </row>
    <row r="301" spans="1:7" x14ac:dyDescent="0.25">
      <c r="A301" s="46" t="s">
        <v>263</v>
      </c>
      <c r="B301" s="54" t="s">
        <v>711</v>
      </c>
      <c r="C301" s="29">
        <v>37678940</v>
      </c>
      <c r="D301" s="30">
        <v>27731938.82</v>
      </c>
      <c r="E301" s="31">
        <f t="shared" si="4"/>
        <v>73.600634253511373</v>
      </c>
      <c r="F301" s="38"/>
      <c r="G301" s="38"/>
    </row>
    <row r="302" spans="1:7" x14ac:dyDescent="0.25">
      <c r="A302" s="46" t="s">
        <v>265</v>
      </c>
      <c r="B302" s="54" t="s">
        <v>712</v>
      </c>
      <c r="C302" s="29">
        <v>2747814</v>
      </c>
      <c r="D302" s="30">
        <v>1974213.11</v>
      </c>
      <c r="E302" s="31">
        <f t="shared" si="4"/>
        <v>71.846679214823126</v>
      </c>
      <c r="F302" s="38"/>
      <c r="G302" s="38"/>
    </row>
    <row r="303" spans="1:7" ht="31.5" x14ac:dyDescent="0.25">
      <c r="A303" s="46" t="s">
        <v>821</v>
      </c>
      <c r="B303" s="54" t="s">
        <v>713</v>
      </c>
      <c r="C303" s="29">
        <v>11379040</v>
      </c>
      <c r="D303" s="30">
        <v>8174511.25</v>
      </c>
      <c r="E303" s="31">
        <f t="shared" si="4"/>
        <v>71.838320719498299</v>
      </c>
      <c r="F303" s="38"/>
      <c r="G303" s="38"/>
    </row>
    <row r="304" spans="1:7" x14ac:dyDescent="0.25">
      <c r="A304" s="46" t="s">
        <v>200</v>
      </c>
      <c r="B304" s="54" t="s">
        <v>714</v>
      </c>
      <c r="C304" s="29">
        <v>17778318</v>
      </c>
      <c r="D304" s="30">
        <v>8367730.79</v>
      </c>
      <c r="E304" s="31">
        <f t="shared" si="4"/>
        <v>47.067055443602705</v>
      </c>
      <c r="F304" s="38"/>
      <c r="G304" s="38"/>
    </row>
    <row r="305" spans="1:7" x14ac:dyDescent="0.25">
      <c r="A305" s="46" t="s">
        <v>202</v>
      </c>
      <c r="B305" s="54" t="s">
        <v>715</v>
      </c>
      <c r="C305" s="29">
        <v>17778318</v>
      </c>
      <c r="D305" s="30">
        <v>8367730.79</v>
      </c>
      <c r="E305" s="31">
        <f t="shared" si="4"/>
        <v>47.067055443602705</v>
      </c>
      <c r="F305" s="38"/>
      <c r="G305" s="38"/>
    </row>
    <row r="306" spans="1:7" x14ac:dyDescent="0.25">
      <c r="A306" s="46" t="s">
        <v>819</v>
      </c>
      <c r="B306" s="54" t="s">
        <v>716</v>
      </c>
      <c r="C306" s="29">
        <v>830447</v>
      </c>
      <c r="D306" s="30">
        <v>369152.27</v>
      </c>
      <c r="E306" s="31">
        <f t="shared" si="4"/>
        <v>44.452237168657369</v>
      </c>
      <c r="F306" s="38"/>
      <c r="G306" s="38"/>
    </row>
    <row r="307" spans="1:7" x14ac:dyDescent="0.25">
      <c r="A307" s="46" t="s">
        <v>205</v>
      </c>
      <c r="B307" s="54" t="s">
        <v>717</v>
      </c>
      <c r="C307" s="29">
        <v>7999317.2000000002</v>
      </c>
      <c r="D307" s="30">
        <v>3814880.42</v>
      </c>
      <c r="E307" s="31">
        <f t="shared" si="4"/>
        <v>47.69007559795228</v>
      </c>
      <c r="F307" s="38"/>
      <c r="G307" s="38"/>
    </row>
    <row r="308" spans="1:7" x14ac:dyDescent="0.25">
      <c r="A308" s="46" t="s">
        <v>704</v>
      </c>
      <c r="B308" s="54" t="s">
        <v>718</v>
      </c>
      <c r="C308" s="29">
        <v>8948553.8000000007</v>
      </c>
      <c r="D308" s="30">
        <v>4183698.1</v>
      </c>
      <c r="E308" s="31">
        <f t="shared" si="4"/>
        <v>46.752784790766974</v>
      </c>
      <c r="F308" s="38"/>
      <c r="G308" s="38"/>
    </row>
    <row r="309" spans="1:7" x14ac:dyDescent="0.25">
      <c r="A309" s="46" t="s">
        <v>207</v>
      </c>
      <c r="B309" s="54" t="s">
        <v>828</v>
      </c>
      <c r="C309" s="29">
        <v>152160</v>
      </c>
      <c r="D309" s="30">
        <v>101440</v>
      </c>
      <c r="E309" s="31">
        <f t="shared" si="4"/>
        <v>66.666666666666657</v>
      </c>
      <c r="F309" s="38"/>
      <c r="G309" s="38"/>
    </row>
    <row r="310" spans="1:7" x14ac:dyDescent="0.25">
      <c r="A310" s="46" t="s">
        <v>229</v>
      </c>
      <c r="B310" s="54" t="s">
        <v>829</v>
      </c>
      <c r="C310" s="29">
        <v>152160</v>
      </c>
      <c r="D310" s="30">
        <v>101440</v>
      </c>
      <c r="E310" s="31">
        <f t="shared" si="4"/>
        <v>66.666666666666657</v>
      </c>
      <c r="F310" s="38"/>
      <c r="G310" s="38"/>
    </row>
    <row r="311" spans="1:7" x14ac:dyDescent="0.25">
      <c r="A311" s="46" t="s">
        <v>820</v>
      </c>
      <c r="B311" s="54" t="s">
        <v>830</v>
      </c>
      <c r="C311" s="29">
        <v>152160</v>
      </c>
      <c r="D311" s="30">
        <v>101440</v>
      </c>
      <c r="E311" s="31">
        <f t="shared" si="4"/>
        <v>66.666666666666657</v>
      </c>
      <c r="F311" s="38"/>
      <c r="G311" s="38"/>
    </row>
    <row r="312" spans="1:7" x14ac:dyDescent="0.25">
      <c r="A312" s="46" t="s">
        <v>211</v>
      </c>
      <c r="B312" s="54" t="s">
        <v>719</v>
      </c>
      <c r="C312" s="29">
        <v>5500</v>
      </c>
      <c r="D312" s="30" t="s">
        <v>6</v>
      </c>
      <c r="E312" s="30" t="s">
        <v>6</v>
      </c>
      <c r="F312" s="38"/>
      <c r="G312" s="38"/>
    </row>
    <row r="313" spans="1:7" x14ac:dyDescent="0.25">
      <c r="A313" s="46" t="s">
        <v>213</v>
      </c>
      <c r="B313" s="54" t="s">
        <v>720</v>
      </c>
      <c r="C313" s="29">
        <v>5500</v>
      </c>
      <c r="D313" s="30" t="s">
        <v>6</v>
      </c>
      <c r="E313" s="30" t="s">
        <v>6</v>
      </c>
      <c r="F313" s="38"/>
      <c r="G313" s="38"/>
    </row>
    <row r="314" spans="1:7" x14ac:dyDescent="0.25">
      <c r="A314" s="46" t="s">
        <v>215</v>
      </c>
      <c r="B314" s="54" t="s">
        <v>739</v>
      </c>
      <c r="C314" s="29">
        <v>2500</v>
      </c>
      <c r="D314" s="30" t="s">
        <v>6</v>
      </c>
      <c r="E314" s="30" t="s">
        <v>6</v>
      </c>
      <c r="F314" s="38"/>
      <c r="G314" s="38"/>
    </row>
    <row r="315" spans="1:7" x14ac:dyDescent="0.25">
      <c r="A315" s="46" t="s">
        <v>217</v>
      </c>
      <c r="B315" s="54" t="s">
        <v>775</v>
      </c>
      <c r="C315" s="29">
        <v>3000</v>
      </c>
      <c r="D315" s="30" t="s">
        <v>6</v>
      </c>
      <c r="E315" s="30" t="s">
        <v>6</v>
      </c>
      <c r="G315" s="38"/>
    </row>
    <row r="316" spans="1:7" x14ac:dyDescent="0.25">
      <c r="A316" s="46" t="s">
        <v>286</v>
      </c>
      <c r="B316" s="54" t="s">
        <v>287</v>
      </c>
      <c r="C316" s="29">
        <v>239200</v>
      </c>
      <c r="D316" s="30">
        <v>49200</v>
      </c>
      <c r="E316" s="31">
        <f t="shared" si="4"/>
        <v>20.568561872909701</v>
      </c>
      <c r="F316" s="38"/>
      <c r="G316" s="38"/>
    </row>
    <row r="317" spans="1:7" x14ac:dyDescent="0.25">
      <c r="A317" s="46" t="s">
        <v>200</v>
      </c>
      <c r="B317" s="54" t="s">
        <v>288</v>
      </c>
      <c r="C317" s="29">
        <v>135000</v>
      </c>
      <c r="D317" s="30" t="s">
        <v>6</v>
      </c>
      <c r="E317" s="30" t="s">
        <v>6</v>
      </c>
      <c r="F317" s="38"/>
      <c r="G317" s="38"/>
    </row>
    <row r="318" spans="1:7" x14ac:dyDescent="0.25">
      <c r="A318" s="46" t="s">
        <v>202</v>
      </c>
      <c r="B318" s="54" t="s">
        <v>289</v>
      </c>
      <c r="C318" s="29">
        <v>135000</v>
      </c>
      <c r="D318" s="30" t="s">
        <v>6</v>
      </c>
      <c r="E318" s="30" t="s">
        <v>6</v>
      </c>
      <c r="F318" s="38"/>
      <c r="G318" s="38"/>
    </row>
    <row r="319" spans="1:7" x14ac:dyDescent="0.25">
      <c r="A319" s="46" t="s">
        <v>205</v>
      </c>
      <c r="B319" s="54" t="s">
        <v>290</v>
      </c>
      <c r="C319" s="29">
        <v>135000</v>
      </c>
      <c r="D319" s="30" t="s">
        <v>6</v>
      </c>
      <c r="E319" s="30" t="s">
        <v>6</v>
      </c>
      <c r="F319" s="38"/>
      <c r="G319" s="38"/>
    </row>
    <row r="320" spans="1:7" x14ac:dyDescent="0.25">
      <c r="A320" s="46" t="s">
        <v>332</v>
      </c>
      <c r="B320" s="54" t="s">
        <v>871</v>
      </c>
      <c r="C320" s="29">
        <v>104200</v>
      </c>
      <c r="D320" s="30">
        <v>49200</v>
      </c>
      <c r="E320" s="31">
        <f t="shared" si="4"/>
        <v>47.216890595009595</v>
      </c>
      <c r="F320" s="38"/>
      <c r="G320" s="38"/>
    </row>
    <row r="321" spans="1:7" x14ac:dyDescent="0.25">
      <c r="A321" s="46" t="s">
        <v>334</v>
      </c>
      <c r="B321" s="54" t="s">
        <v>872</v>
      </c>
      <c r="C321" s="29">
        <v>104200</v>
      </c>
      <c r="D321" s="30">
        <v>49200</v>
      </c>
      <c r="E321" s="31">
        <f t="shared" si="4"/>
        <v>47.216890595009595</v>
      </c>
      <c r="F321" s="38"/>
      <c r="G321" s="38"/>
    </row>
    <row r="322" spans="1:7" ht="31.5" x14ac:dyDescent="0.25">
      <c r="A322" s="46" t="s">
        <v>336</v>
      </c>
      <c r="B322" s="54" t="s">
        <v>873</v>
      </c>
      <c r="C322" s="29">
        <v>55000</v>
      </c>
      <c r="D322" s="30" t="s">
        <v>6</v>
      </c>
      <c r="E322" s="31" t="s">
        <v>6</v>
      </c>
      <c r="F322" s="38"/>
      <c r="G322" s="38"/>
    </row>
    <row r="323" spans="1:7" x14ac:dyDescent="0.25">
      <c r="A323" s="46" t="s">
        <v>394</v>
      </c>
      <c r="B323" s="54" t="s">
        <v>895</v>
      </c>
      <c r="C323" s="29">
        <v>49200</v>
      </c>
      <c r="D323" s="30">
        <v>49200</v>
      </c>
      <c r="E323" s="31">
        <f t="shared" si="4"/>
        <v>100</v>
      </c>
      <c r="G323" s="38"/>
    </row>
    <row r="324" spans="1:7" x14ac:dyDescent="0.25">
      <c r="A324" s="46" t="s">
        <v>291</v>
      </c>
      <c r="B324" s="54" t="s">
        <v>292</v>
      </c>
      <c r="C324" s="29">
        <v>1455817761.75</v>
      </c>
      <c r="D324" s="30">
        <v>939453196.48000002</v>
      </c>
      <c r="E324" s="31">
        <f t="shared" si="4"/>
        <v>64.530961303199661</v>
      </c>
      <c r="G324" s="38"/>
    </row>
    <row r="325" spans="1:7" x14ac:dyDescent="0.25">
      <c r="A325" s="46" t="s">
        <v>293</v>
      </c>
      <c r="B325" s="54" t="s">
        <v>294</v>
      </c>
      <c r="C325" s="29">
        <v>8864400</v>
      </c>
      <c r="D325" s="30">
        <v>1492364.56</v>
      </c>
      <c r="E325" s="31">
        <f t="shared" si="4"/>
        <v>16.835483055818781</v>
      </c>
      <c r="F325" s="38"/>
      <c r="G325" s="38"/>
    </row>
    <row r="326" spans="1:7" ht="31.5" x14ac:dyDescent="0.25">
      <c r="A326" s="46" t="s">
        <v>183</v>
      </c>
      <c r="B326" s="54" t="s">
        <v>295</v>
      </c>
      <c r="C326" s="29">
        <v>1748277</v>
      </c>
      <c r="D326" s="30">
        <v>1203984.56</v>
      </c>
      <c r="E326" s="31">
        <f t="shared" si="4"/>
        <v>68.86692211817693</v>
      </c>
      <c r="F326" s="38"/>
      <c r="G326" s="38"/>
    </row>
    <row r="327" spans="1:7" x14ac:dyDescent="0.25">
      <c r="A327" s="46" t="s">
        <v>185</v>
      </c>
      <c r="B327" s="54" t="s">
        <v>296</v>
      </c>
      <c r="C327" s="29">
        <v>1748277</v>
      </c>
      <c r="D327" s="30">
        <v>1203984.56</v>
      </c>
      <c r="E327" s="31">
        <f t="shared" si="4"/>
        <v>68.86692211817693</v>
      </c>
      <c r="F327" s="38"/>
      <c r="G327" s="38"/>
    </row>
    <row r="328" spans="1:7" x14ac:dyDescent="0.25">
      <c r="A328" s="46" t="s">
        <v>187</v>
      </c>
      <c r="B328" s="54" t="s">
        <v>297</v>
      </c>
      <c r="C328" s="29">
        <v>1067801</v>
      </c>
      <c r="D328" s="30">
        <v>813784.78</v>
      </c>
      <c r="E328" s="31">
        <f t="shared" si="4"/>
        <v>76.21127719490805</v>
      </c>
      <c r="F328" s="38"/>
      <c r="G328" s="38"/>
    </row>
    <row r="329" spans="1:7" x14ac:dyDescent="0.25">
      <c r="A329" s="46" t="s">
        <v>189</v>
      </c>
      <c r="B329" s="54" t="s">
        <v>298</v>
      </c>
      <c r="C329" s="29">
        <v>358000</v>
      </c>
      <c r="D329" s="30">
        <v>186640</v>
      </c>
      <c r="E329" s="31">
        <f t="shared" si="4"/>
        <v>52.134078212290504</v>
      </c>
      <c r="F329" s="38"/>
      <c r="G329" s="38"/>
    </row>
    <row r="330" spans="1:7" ht="31.5" x14ac:dyDescent="0.25">
      <c r="A330" s="46" t="s">
        <v>190</v>
      </c>
      <c r="B330" s="54" t="s">
        <v>299</v>
      </c>
      <c r="C330" s="29">
        <v>322476</v>
      </c>
      <c r="D330" s="30">
        <v>203559.78</v>
      </c>
      <c r="E330" s="31">
        <f t="shared" si="4"/>
        <v>63.124009228593756</v>
      </c>
      <c r="F330" s="38"/>
      <c r="G330" s="38"/>
    </row>
    <row r="331" spans="1:7" x14ac:dyDescent="0.25">
      <c r="A331" s="46" t="s">
        <v>200</v>
      </c>
      <c r="B331" s="54" t="s">
        <v>300</v>
      </c>
      <c r="C331" s="29">
        <v>616123</v>
      </c>
      <c r="D331" s="30">
        <v>288380</v>
      </c>
      <c r="E331" s="31">
        <f t="shared" si="4"/>
        <v>46.805589143726174</v>
      </c>
      <c r="F331" s="38"/>
      <c r="G331" s="38"/>
    </row>
    <row r="332" spans="1:7" x14ac:dyDescent="0.25">
      <c r="A332" s="46" t="s">
        <v>202</v>
      </c>
      <c r="B332" s="54" t="s">
        <v>301</v>
      </c>
      <c r="C332" s="29">
        <v>616123</v>
      </c>
      <c r="D332" s="30">
        <v>288380</v>
      </c>
      <c r="E332" s="31">
        <f t="shared" si="4"/>
        <v>46.805589143726174</v>
      </c>
      <c r="F332" s="38"/>
      <c r="G332" s="38"/>
    </row>
    <row r="333" spans="1:7" x14ac:dyDescent="0.25">
      <c r="A333" s="46" t="s">
        <v>819</v>
      </c>
      <c r="B333" s="54" t="s">
        <v>874</v>
      </c>
      <c r="C333" s="29">
        <v>130000</v>
      </c>
      <c r="D333" s="30">
        <v>53380</v>
      </c>
      <c r="E333" s="31">
        <f t="shared" ref="E333:E392" si="5">D333/C333*100</f>
        <v>41.061538461538461</v>
      </c>
      <c r="F333" s="38"/>
      <c r="G333" s="38"/>
    </row>
    <row r="334" spans="1:7" x14ac:dyDescent="0.25">
      <c r="A334" s="46" t="s">
        <v>205</v>
      </c>
      <c r="B334" s="54" t="s">
        <v>302</v>
      </c>
      <c r="C334" s="29">
        <v>486123</v>
      </c>
      <c r="D334" s="30">
        <v>235000</v>
      </c>
      <c r="E334" s="31">
        <f t="shared" si="5"/>
        <v>48.341674843609539</v>
      </c>
      <c r="F334" s="38"/>
      <c r="G334" s="38"/>
    </row>
    <row r="335" spans="1:7" x14ac:dyDescent="0.25">
      <c r="A335" s="46" t="s">
        <v>211</v>
      </c>
      <c r="B335" s="54" t="s">
        <v>303</v>
      </c>
      <c r="C335" s="29">
        <v>6500000</v>
      </c>
      <c r="D335" s="30" t="s">
        <v>6</v>
      </c>
      <c r="E335" s="31" t="s">
        <v>6</v>
      </c>
      <c r="F335" s="38"/>
      <c r="G335" s="38"/>
    </row>
    <row r="336" spans="1:7" ht="31.5" x14ac:dyDescent="0.25">
      <c r="A336" s="46" t="s">
        <v>304</v>
      </c>
      <c r="B336" s="54" t="s">
        <v>305</v>
      </c>
      <c r="C336" s="29">
        <v>6500000</v>
      </c>
      <c r="D336" s="30" t="s">
        <v>6</v>
      </c>
      <c r="E336" s="31" t="s">
        <v>6</v>
      </c>
      <c r="F336" s="38"/>
      <c r="G336" s="38"/>
    </row>
    <row r="337" spans="1:7" ht="31.5" x14ac:dyDescent="0.25">
      <c r="A337" s="46" t="s">
        <v>306</v>
      </c>
      <c r="B337" s="54" t="s">
        <v>307</v>
      </c>
      <c r="C337" s="29">
        <v>6500000</v>
      </c>
      <c r="D337" s="30" t="s">
        <v>6</v>
      </c>
      <c r="E337" s="31" t="s">
        <v>6</v>
      </c>
      <c r="G337" s="38"/>
    </row>
    <row r="338" spans="1:7" x14ac:dyDescent="0.25">
      <c r="A338" s="46" t="s">
        <v>308</v>
      </c>
      <c r="B338" s="54" t="s">
        <v>309</v>
      </c>
      <c r="C338" s="29">
        <v>335287783</v>
      </c>
      <c r="D338" s="30">
        <v>186507059.28</v>
      </c>
      <c r="E338" s="31">
        <f t="shared" si="5"/>
        <v>55.625963347432794</v>
      </c>
      <c r="F338" s="38"/>
      <c r="G338" s="38"/>
    </row>
    <row r="339" spans="1:7" x14ac:dyDescent="0.25">
      <c r="A339" s="46" t="s">
        <v>211</v>
      </c>
      <c r="B339" s="54" t="s">
        <v>310</v>
      </c>
      <c r="C339" s="29">
        <v>335287783</v>
      </c>
      <c r="D339" s="30">
        <v>186507059.28</v>
      </c>
      <c r="E339" s="31">
        <f t="shared" si="5"/>
        <v>55.625963347432794</v>
      </c>
      <c r="F339" s="38"/>
      <c r="G339" s="38"/>
    </row>
    <row r="340" spans="1:7" ht="31.5" x14ac:dyDescent="0.25">
      <c r="A340" s="46" t="s">
        <v>304</v>
      </c>
      <c r="B340" s="54" t="s">
        <v>311</v>
      </c>
      <c r="C340" s="29">
        <v>335287783</v>
      </c>
      <c r="D340" s="30">
        <v>186507059.28</v>
      </c>
      <c r="E340" s="31">
        <f t="shared" si="5"/>
        <v>55.625963347432794</v>
      </c>
      <c r="F340" s="38"/>
      <c r="G340" s="38"/>
    </row>
    <row r="341" spans="1:7" ht="31.5" x14ac:dyDescent="0.25">
      <c r="A341" s="46" t="s">
        <v>306</v>
      </c>
      <c r="B341" s="54" t="s">
        <v>312</v>
      </c>
      <c r="C341" s="29">
        <v>335287783</v>
      </c>
      <c r="D341" s="30">
        <v>186507059.28</v>
      </c>
      <c r="E341" s="31">
        <f t="shared" si="5"/>
        <v>55.625963347432794</v>
      </c>
      <c r="G341" s="38"/>
    </row>
    <row r="342" spans="1:7" x14ac:dyDescent="0.25">
      <c r="A342" s="46" t="s">
        <v>313</v>
      </c>
      <c r="B342" s="54" t="s">
        <v>314</v>
      </c>
      <c r="C342" s="29">
        <v>746728256</v>
      </c>
      <c r="D342" s="30">
        <v>528494320.27999997</v>
      </c>
      <c r="E342" s="31">
        <f t="shared" si="5"/>
        <v>70.774651425538124</v>
      </c>
      <c r="F342" s="38"/>
      <c r="G342" s="38"/>
    </row>
    <row r="343" spans="1:7" ht="31.5" x14ac:dyDescent="0.25">
      <c r="A343" s="46" t="s">
        <v>183</v>
      </c>
      <c r="B343" s="54" t="s">
        <v>315</v>
      </c>
      <c r="C343" s="29">
        <v>12793349</v>
      </c>
      <c r="D343" s="30">
        <v>9488158.1899999995</v>
      </c>
      <c r="E343" s="31">
        <f t="shared" si="5"/>
        <v>74.164772570497377</v>
      </c>
      <c r="F343" s="38"/>
      <c r="G343" s="38"/>
    </row>
    <row r="344" spans="1:7" x14ac:dyDescent="0.25">
      <c r="A344" s="46" t="s">
        <v>261</v>
      </c>
      <c r="B344" s="54" t="s">
        <v>316</v>
      </c>
      <c r="C344" s="29">
        <v>12793349</v>
      </c>
      <c r="D344" s="30">
        <v>9488158.1899999995</v>
      </c>
      <c r="E344" s="31">
        <f t="shared" si="5"/>
        <v>74.164772570497377</v>
      </c>
      <c r="F344" s="38"/>
      <c r="G344" s="38"/>
    </row>
    <row r="345" spans="1:7" x14ac:dyDescent="0.25">
      <c r="A345" s="46" t="s">
        <v>263</v>
      </c>
      <c r="B345" s="54" t="s">
        <v>317</v>
      </c>
      <c r="C345" s="29">
        <v>9185568</v>
      </c>
      <c r="D345" s="30">
        <v>6859385.9900000002</v>
      </c>
      <c r="E345" s="31">
        <f t="shared" si="5"/>
        <v>74.675686794763266</v>
      </c>
      <c r="F345" s="38"/>
      <c r="G345" s="38"/>
    </row>
    <row r="346" spans="1:7" x14ac:dyDescent="0.25">
      <c r="A346" s="46" t="s">
        <v>265</v>
      </c>
      <c r="B346" s="54" t="s">
        <v>318</v>
      </c>
      <c r="C346" s="29">
        <v>833740</v>
      </c>
      <c r="D346" s="30">
        <v>581238.28</v>
      </c>
      <c r="E346" s="31">
        <f t="shared" si="5"/>
        <v>69.714572888430453</v>
      </c>
      <c r="F346" s="38"/>
      <c r="G346" s="38"/>
    </row>
    <row r="347" spans="1:7" ht="31.5" x14ac:dyDescent="0.25">
      <c r="A347" s="46" t="s">
        <v>821</v>
      </c>
      <c r="B347" s="54" t="s">
        <v>319</v>
      </c>
      <c r="C347" s="29">
        <v>2774041</v>
      </c>
      <c r="D347" s="30">
        <v>2047533.92</v>
      </c>
      <c r="E347" s="31">
        <f t="shared" si="5"/>
        <v>73.81051397582084</v>
      </c>
      <c r="F347" s="38"/>
      <c r="G347" s="38"/>
    </row>
    <row r="348" spans="1:7" x14ac:dyDescent="0.25">
      <c r="A348" s="46" t="s">
        <v>200</v>
      </c>
      <c r="B348" s="54" t="s">
        <v>320</v>
      </c>
      <c r="C348" s="29">
        <v>733605561</v>
      </c>
      <c r="D348" s="30">
        <v>518717518.08999997</v>
      </c>
      <c r="E348" s="31">
        <f t="shared" si="5"/>
        <v>70.707958835933624</v>
      </c>
      <c r="F348" s="38"/>
      <c r="G348" s="38"/>
    </row>
    <row r="349" spans="1:7" x14ac:dyDescent="0.25">
      <c r="A349" s="46" t="s">
        <v>202</v>
      </c>
      <c r="B349" s="54" t="s">
        <v>321</v>
      </c>
      <c r="C349" s="29">
        <v>733605561</v>
      </c>
      <c r="D349" s="30">
        <v>518717518.08999997</v>
      </c>
      <c r="E349" s="31">
        <f t="shared" si="5"/>
        <v>70.707958835933624</v>
      </c>
      <c r="F349" s="38"/>
      <c r="G349" s="38"/>
    </row>
    <row r="350" spans="1:7" x14ac:dyDescent="0.25">
      <c r="A350" s="46" t="s">
        <v>819</v>
      </c>
      <c r="B350" s="54" t="s">
        <v>322</v>
      </c>
      <c r="C350" s="29">
        <v>554716</v>
      </c>
      <c r="D350" s="30">
        <v>358098.99</v>
      </c>
      <c r="E350" s="31">
        <f t="shared" si="5"/>
        <v>64.555374281614377</v>
      </c>
      <c r="F350" s="38"/>
      <c r="G350" s="38"/>
    </row>
    <row r="351" spans="1:7" x14ac:dyDescent="0.25">
      <c r="A351" s="46" t="s">
        <v>205</v>
      </c>
      <c r="B351" s="54" t="s">
        <v>323</v>
      </c>
      <c r="C351" s="29">
        <v>733050845</v>
      </c>
      <c r="D351" s="30">
        <v>518359419.10000002</v>
      </c>
      <c r="E351" s="31">
        <f t="shared" si="5"/>
        <v>70.712614634527853</v>
      </c>
      <c r="F351" s="38"/>
      <c r="G351" s="38"/>
    </row>
    <row r="352" spans="1:7" x14ac:dyDescent="0.25">
      <c r="A352" s="46" t="s">
        <v>207</v>
      </c>
      <c r="B352" s="54" t="s">
        <v>875</v>
      </c>
      <c r="C352" s="29">
        <v>249000</v>
      </c>
      <c r="D352" s="30">
        <v>249000</v>
      </c>
      <c r="E352" s="31">
        <f t="shared" si="5"/>
        <v>100</v>
      </c>
      <c r="F352" s="38"/>
      <c r="G352" s="38"/>
    </row>
    <row r="353" spans="1:7" x14ac:dyDescent="0.25">
      <c r="A353" s="46" t="s">
        <v>229</v>
      </c>
      <c r="B353" s="54" t="s">
        <v>876</v>
      </c>
      <c r="C353" s="29">
        <v>249000</v>
      </c>
      <c r="D353" s="30">
        <v>249000</v>
      </c>
      <c r="E353" s="31">
        <f t="shared" si="5"/>
        <v>100</v>
      </c>
      <c r="F353" s="38"/>
      <c r="G353" s="38"/>
    </row>
    <row r="354" spans="1:7" x14ac:dyDescent="0.25">
      <c r="A354" s="46" t="s">
        <v>820</v>
      </c>
      <c r="B354" s="54" t="s">
        <v>877</v>
      </c>
      <c r="C354" s="29">
        <v>249000</v>
      </c>
      <c r="D354" s="30">
        <v>249000</v>
      </c>
      <c r="E354" s="31">
        <f t="shared" si="5"/>
        <v>100</v>
      </c>
      <c r="F354" s="38"/>
      <c r="G354" s="38"/>
    </row>
    <row r="355" spans="1:7" x14ac:dyDescent="0.25">
      <c r="A355" s="46" t="s">
        <v>211</v>
      </c>
      <c r="B355" s="54" t="s">
        <v>324</v>
      </c>
      <c r="C355" s="29">
        <v>80346</v>
      </c>
      <c r="D355" s="30">
        <v>39644</v>
      </c>
      <c r="E355" s="31">
        <f t="shared" si="5"/>
        <v>49.341597590421429</v>
      </c>
      <c r="F355" s="38"/>
      <c r="G355" s="38"/>
    </row>
    <row r="356" spans="1:7" x14ac:dyDescent="0.25">
      <c r="A356" s="46" t="s">
        <v>213</v>
      </c>
      <c r="B356" s="54" t="s">
        <v>325</v>
      </c>
      <c r="C356" s="29">
        <v>80346</v>
      </c>
      <c r="D356" s="30">
        <v>39644</v>
      </c>
      <c r="E356" s="31">
        <f t="shared" si="5"/>
        <v>49.341597590421429</v>
      </c>
      <c r="F356" s="38"/>
      <c r="G356" s="38"/>
    </row>
    <row r="357" spans="1:7" x14ac:dyDescent="0.25">
      <c r="A357" s="46" t="s">
        <v>280</v>
      </c>
      <c r="B357" s="54" t="s">
        <v>326</v>
      </c>
      <c r="C357" s="29">
        <v>79346</v>
      </c>
      <c r="D357" s="30">
        <v>38644</v>
      </c>
      <c r="E357" s="31">
        <f t="shared" si="5"/>
        <v>48.703148236836135</v>
      </c>
      <c r="G357" s="38"/>
    </row>
    <row r="358" spans="1:7" x14ac:dyDescent="0.25">
      <c r="A358" s="46" t="s">
        <v>217</v>
      </c>
      <c r="B358" s="54" t="s">
        <v>929</v>
      </c>
      <c r="C358" s="29">
        <v>1000</v>
      </c>
      <c r="D358" s="30">
        <v>1000</v>
      </c>
      <c r="E358" s="31">
        <f t="shared" si="5"/>
        <v>100</v>
      </c>
      <c r="F358" s="38"/>
      <c r="G358" s="38"/>
    </row>
    <row r="359" spans="1:7" x14ac:dyDescent="0.25">
      <c r="A359" s="46" t="s">
        <v>327</v>
      </c>
      <c r="B359" s="54" t="s">
        <v>328</v>
      </c>
      <c r="C359" s="29">
        <v>144056412.75</v>
      </c>
      <c r="D359" s="30">
        <v>84887137.530000001</v>
      </c>
      <c r="E359" s="31">
        <f t="shared" si="5"/>
        <v>58.92631637115371</v>
      </c>
      <c r="F359" s="38"/>
      <c r="G359" s="38"/>
    </row>
    <row r="360" spans="1:7" x14ac:dyDescent="0.25">
      <c r="A360" s="46" t="s">
        <v>200</v>
      </c>
      <c r="B360" s="54" t="s">
        <v>329</v>
      </c>
      <c r="C360" s="29">
        <v>21884658.780000001</v>
      </c>
      <c r="D360" s="30">
        <v>6123217.3600000003</v>
      </c>
      <c r="E360" s="31">
        <f t="shared" si="5"/>
        <v>27.979496603327895</v>
      </c>
      <c r="F360" s="38"/>
      <c r="G360" s="38"/>
    </row>
    <row r="361" spans="1:7" x14ac:dyDescent="0.25">
      <c r="A361" s="46" t="s">
        <v>202</v>
      </c>
      <c r="B361" s="54" t="s">
        <v>330</v>
      </c>
      <c r="C361" s="29">
        <v>21884658.780000001</v>
      </c>
      <c r="D361" s="30">
        <v>6123217.3600000003</v>
      </c>
      <c r="E361" s="31">
        <f t="shared" si="5"/>
        <v>27.979496603327895</v>
      </c>
      <c r="F361" s="38"/>
      <c r="G361" s="38"/>
    </row>
    <row r="362" spans="1:7" x14ac:dyDescent="0.25">
      <c r="A362" s="46" t="s">
        <v>819</v>
      </c>
      <c r="B362" s="54" t="s">
        <v>331</v>
      </c>
      <c r="C362" s="29">
        <v>21884658.780000001</v>
      </c>
      <c r="D362" s="30">
        <v>6123217.3600000003</v>
      </c>
      <c r="E362" s="31">
        <f t="shared" si="5"/>
        <v>27.979496603327895</v>
      </c>
      <c r="F362" s="38"/>
      <c r="G362" s="38"/>
    </row>
    <row r="363" spans="1:7" x14ac:dyDescent="0.25">
      <c r="A363" s="46" t="s">
        <v>332</v>
      </c>
      <c r="B363" s="54" t="s">
        <v>333</v>
      </c>
      <c r="C363" s="29">
        <v>122171753.97</v>
      </c>
      <c r="D363" s="30">
        <v>78763920.170000002</v>
      </c>
      <c r="E363" s="31">
        <f t="shared" si="5"/>
        <v>64.469828426414296</v>
      </c>
      <c r="F363" s="38"/>
      <c r="G363" s="38"/>
    </row>
    <row r="364" spans="1:7" x14ac:dyDescent="0.25">
      <c r="A364" s="46" t="s">
        <v>334</v>
      </c>
      <c r="B364" s="54" t="s">
        <v>335</v>
      </c>
      <c r="C364" s="29">
        <v>122171753.97</v>
      </c>
      <c r="D364" s="30">
        <v>78763920.170000002</v>
      </c>
      <c r="E364" s="31">
        <f t="shared" si="5"/>
        <v>64.469828426414296</v>
      </c>
      <c r="G364" s="38"/>
    </row>
    <row r="365" spans="1:7" ht="31.5" x14ac:dyDescent="0.25">
      <c r="A365" s="46" t="s">
        <v>336</v>
      </c>
      <c r="B365" s="54" t="s">
        <v>337</v>
      </c>
      <c r="C365" s="29">
        <v>122171753.97</v>
      </c>
      <c r="D365" s="30">
        <v>78763920.170000002</v>
      </c>
      <c r="E365" s="31">
        <f t="shared" si="5"/>
        <v>64.469828426414296</v>
      </c>
      <c r="F365" s="38"/>
      <c r="G365" s="38"/>
    </row>
    <row r="366" spans="1:7" x14ac:dyDescent="0.25">
      <c r="A366" s="46" t="s">
        <v>338</v>
      </c>
      <c r="B366" s="54" t="s">
        <v>339</v>
      </c>
      <c r="C366" s="29">
        <v>220880910</v>
      </c>
      <c r="D366" s="30">
        <v>138072314.83000001</v>
      </c>
      <c r="E366" s="31">
        <f t="shared" si="5"/>
        <v>62.509845160453217</v>
      </c>
      <c r="F366" s="38"/>
      <c r="G366" s="38"/>
    </row>
    <row r="367" spans="1:7" ht="31.5" x14ac:dyDescent="0.25">
      <c r="A367" s="46" t="s">
        <v>183</v>
      </c>
      <c r="B367" s="54" t="s">
        <v>340</v>
      </c>
      <c r="C367" s="29">
        <v>148907</v>
      </c>
      <c r="D367" s="30" t="s">
        <v>6</v>
      </c>
      <c r="E367" s="31" t="s">
        <v>6</v>
      </c>
      <c r="F367" s="38"/>
      <c r="G367" s="38"/>
    </row>
    <row r="368" spans="1:7" x14ac:dyDescent="0.25">
      <c r="A368" s="46" t="s">
        <v>185</v>
      </c>
      <c r="B368" s="54" t="s">
        <v>341</v>
      </c>
      <c r="C368" s="29">
        <v>148907</v>
      </c>
      <c r="D368" s="30" t="s">
        <v>6</v>
      </c>
      <c r="E368" s="31" t="s">
        <v>6</v>
      </c>
      <c r="F368" s="38"/>
      <c r="G368" s="38"/>
    </row>
    <row r="369" spans="1:7" x14ac:dyDescent="0.25">
      <c r="A369" s="46" t="s">
        <v>187</v>
      </c>
      <c r="B369" s="54" t="s">
        <v>342</v>
      </c>
      <c r="C369" s="29">
        <v>114368</v>
      </c>
      <c r="D369" s="30" t="s">
        <v>6</v>
      </c>
      <c r="E369" s="31" t="s">
        <v>6</v>
      </c>
      <c r="F369" s="38"/>
      <c r="G369" s="38"/>
    </row>
    <row r="370" spans="1:7" ht="31.5" x14ac:dyDescent="0.25">
      <c r="A370" s="46" t="s">
        <v>190</v>
      </c>
      <c r="B370" s="54" t="s">
        <v>343</v>
      </c>
      <c r="C370" s="29">
        <v>34539</v>
      </c>
      <c r="D370" s="30" t="s">
        <v>6</v>
      </c>
      <c r="E370" s="31" t="s">
        <v>6</v>
      </c>
      <c r="F370" s="38"/>
      <c r="G370" s="38"/>
    </row>
    <row r="371" spans="1:7" x14ac:dyDescent="0.25">
      <c r="A371" s="46" t="s">
        <v>200</v>
      </c>
      <c r="B371" s="54" t="s">
        <v>344</v>
      </c>
      <c r="C371" s="29">
        <v>16390798</v>
      </c>
      <c r="D371" s="30">
        <v>3965428</v>
      </c>
      <c r="E371" s="31">
        <f t="shared" si="5"/>
        <v>24.19301366535052</v>
      </c>
      <c r="F371" s="38"/>
      <c r="G371" s="38"/>
    </row>
    <row r="372" spans="1:7" x14ac:dyDescent="0.25">
      <c r="A372" s="46" t="s">
        <v>202</v>
      </c>
      <c r="B372" s="54" t="s">
        <v>345</v>
      </c>
      <c r="C372" s="29">
        <v>16390798</v>
      </c>
      <c r="D372" s="30">
        <v>3965428</v>
      </c>
      <c r="E372" s="31">
        <f t="shared" si="5"/>
        <v>24.19301366535052</v>
      </c>
      <c r="F372" s="38"/>
      <c r="G372" s="38"/>
    </row>
    <row r="373" spans="1:7" x14ac:dyDescent="0.25">
      <c r="A373" s="46" t="s">
        <v>205</v>
      </c>
      <c r="B373" s="54" t="s">
        <v>346</v>
      </c>
      <c r="C373" s="29">
        <v>16390798</v>
      </c>
      <c r="D373" s="30">
        <v>3965428</v>
      </c>
      <c r="E373" s="31">
        <f t="shared" si="5"/>
        <v>24.19301366535052</v>
      </c>
      <c r="F373" s="38"/>
      <c r="G373" s="38"/>
    </row>
    <row r="374" spans="1:7" x14ac:dyDescent="0.25">
      <c r="A374" s="46" t="s">
        <v>211</v>
      </c>
      <c r="B374" s="54" t="s">
        <v>347</v>
      </c>
      <c r="C374" s="29">
        <v>204341205</v>
      </c>
      <c r="D374" s="30">
        <v>134106886.83</v>
      </c>
      <c r="E374" s="31">
        <f t="shared" si="5"/>
        <v>65.628900852375807</v>
      </c>
      <c r="F374" s="38"/>
      <c r="G374" s="38"/>
    </row>
    <row r="375" spans="1:7" ht="31.5" x14ac:dyDescent="0.25">
      <c r="A375" s="46" t="s">
        <v>304</v>
      </c>
      <c r="B375" s="54" t="s">
        <v>348</v>
      </c>
      <c r="C375" s="29">
        <v>204341205</v>
      </c>
      <c r="D375" s="30">
        <v>134106886.83</v>
      </c>
      <c r="E375" s="31">
        <f t="shared" si="5"/>
        <v>65.628900852375807</v>
      </c>
      <c r="F375" s="38"/>
      <c r="G375" s="38"/>
    </row>
    <row r="376" spans="1:7" ht="31.5" x14ac:dyDescent="0.25">
      <c r="A376" s="46" t="s">
        <v>306</v>
      </c>
      <c r="B376" s="54" t="s">
        <v>349</v>
      </c>
      <c r="C376" s="29">
        <v>93246690</v>
      </c>
      <c r="D376" s="30">
        <v>47737893.350000001</v>
      </c>
      <c r="E376" s="31">
        <f t="shared" si="5"/>
        <v>51.195268539826991</v>
      </c>
      <c r="G376" s="38"/>
    </row>
    <row r="377" spans="1:7" ht="31.5" x14ac:dyDescent="0.25">
      <c r="A377" s="46" t="s">
        <v>643</v>
      </c>
      <c r="B377" s="54" t="s">
        <v>644</v>
      </c>
      <c r="C377" s="29">
        <v>111094515</v>
      </c>
      <c r="D377" s="30">
        <v>86368993.480000004</v>
      </c>
      <c r="E377" s="31">
        <f>D377/C377*100</f>
        <v>77.743706320694599</v>
      </c>
      <c r="G377" s="38"/>
    </row>
    <row r="378" spans="1:7" x14ac:dyDescent="0.25">
      <c r="A378" s="46" t="s">
        <v>350</v>
      </c>
      <c r="B378" s="54" t="s">
        <v>351</v>
      </c>
      <c r="C378" s="29">
        <v>3016511125</v>
      </c>
      <c r="D378" s="30">
        <v>2555971511.1199999</v>
      </c>
      <c r="E378" s="31">
        <f t="shared" si="5"/>
        <v>84.73270626906772</v>
      </c>
      <c r="F378" s="38"/>
      <c r="G378" s="38"/>
    </row>
    <row r="379" spans="1:7" x14ac:dyDescent="0.25">
      <c r="A379" s="46" t="s">
        <v>352</v>
      </c>
      <c r="B379" s="54" t="s">
        <v>353</v>
      </c>
      <c r="C379" s="29">
        <v>12785402</v>
      </c>
      <c r="D379" s="30">
        <v>555635.25</v>
      </c>
      <c r="E379" s="31">
        <f t="shared" si="5"/>
        <v>4.3458567043883329</v>
      </c>
      <c r="F379" s="38"/>
      <c r="G379" s="38"/>
    </row>
    <row r="380" spans="1:7" x14ac:dyDescent="0.25">
      <c r="A380" s="46" t="s">
        <v>200</v>
      </c>
      <c r="B380" s="54" t="s">
        <v>354</v>
      </c>
      <c r="C380" s="29">
        <v>3651977</v>
      </c>
      <c r="D380" s="30">
        <v>555635.25</v>
      </c>
      <c r="E380" s="31">
        <f t="shared" si="5"/>
        <v>15.214642644244474</v>
      </c>
      <c r="F380" s="38"/>
      <c r="G380" s="38"/>
    </row>
    <row r="381" spans="1:7" x14ac:dyDescent="0.25">
      <c r="A381" s="46" t="s">
        <v>202</v>
      </c>
      <c r="B381" s="54" t="s">
        <v>355</v>
      </c>
      <c r="C381" s="29">
        <v>3651977</v>
      </c>
      <c r="D381" s="30">
        <v>555635.25</v>
      </c>
      <c r="E381" s="31" t="s">
        <v>6</v>
      </c>
      <c r="F381" s="38"/>
      <c r="G381" s="38"/>
    </row>
    <row r="382" spans="1:7" x14ac:dyDescent="0.25">
      <c r="A382" s="46" t="s">
        <v>205</v>
      </c>
      <c r="B382" s="54" t="s">
        <v>356</v>
      </c>
      <c r="C382" s="29">
        <v>3651977</v>
      </c>
      <c r="D382" s="30">
        <v>555635.25</v>
      </c>
      <c r="E382" s="31" t="s">
        <v>6</v>
      </c>
      <c r="F382" s="38"/>
      <c r="G382" s="38"/>
    </row>
    <row r="383" spans="1:7" x14ac:dyDescent="0.25">
      <c r="A383" s="46" t="s">
        <v>233</v>
      </c>
      <c r="B383" s="54" t="s">
        <v>740</v>
      </c>
      <c r="C383" s="29">
        <v>9133425</v>
      </c>
      <c r="D383" s="30" t="s">
        <v>6</v>
      </c>
      <c r="E383" s="31" t="s">
        <v>6</v>
      </c>
      <c r="F383" s="38"/>
      <c r="G383" s="38"/>
    </row>
    <row r="384" spans="1:7" x14ac:dyDescent="0.25">
      <c r="A384" s="46" t="s">
        <v>234</v>
      </c>
      <c r="B384" s="54" t="s">
        <v>741</v>
      </c>
      <c r="C384" s="29">
        <v>9133425</v>
      </c>
      <c r="D384" s="30" t="s">
        <v>6</v>
      </c>
      <c r="E384" s="31" t="s">
        <v>6</v>
      </c>
      <c r="F384" s="38"/>
      <c r="G384" s="38"/>
    </row>
    <row r="385" spans="1:7" ht="31.5" x14ac:dyDescent="0.25">
      <c r="A385" s="46" t="s">
        <v>357</v>
      </c>
      <c r="B385" s="54" t="s">
        <v>742</v>
      </c>
      <c r="C385" s="29">
        <v>9133425</v>
      </c>
      <c r="D385" s="30" t="s">
        <v>6</v>
      </c>
      <c r="E385" s="31" t="s">
        <v>6</v>
      </c>
      <c r="F385" s="38"/>
      <c r="G385" s="38"/>
    </row>
    <row r="386" spans="1:7" x14ac:dyDescent="0.25">
      <c r="A386" s="46" t="s">
        <v>358</v>
      </c>
      <c r="B386" s="54" t="s">
        <v>359</v>
      </c>
      <c r="C386" s="29">
        <v>2999356710</v>
      </c>
      <c r="D386" s="30">
        <v>2555415875.8699999</v>
      </c>
      <c r="E386" s="31">
        <f t="shared" si="5"/>
        <v>85.19879837400201</v>
      </c>
      <c r="F386" s="38"/>
      <c r="G386" s="38"/>
    </row>
    <row r="387" spans="1:7" x14ac:dyDescent="0.25">
      <c r="A387" s="46" t="s">
        <v>200</v>
      </c>
      <c r="B387" s="54" t="s">
        <v>360</v>
      </c>
      <c r="C387" s="29">
        <v>22986110</v>
      </c>
      <c r="D387" s="30">
        <v>22547891.59</v>
      </c>
      <c r="E387" s="31">
        <f t="shared" si="5"/>
        <v>98.093551235942058</v>
      </c>
      <c r="F387" s="38"/>
      <c r="G387" s="38"/>
    </row>
    <row r="388" spans="1:7" x14ac:dyDescent="0.25">
      <c r="A388" s="46" t="s">
        <v>202</v>
      </c>
      <c r="B388" s="54" t="s">
        <v>361</v>
      </c>
      <c r="C388" s="29">
        <v>22986110</v>
      </c>
      <c r="D388" s="30">
        <v>22547891.59</v>
      </c>
      <c r="E388" s="31">
        <f t="shared" si="5"/>
        <v>98.093551235942058</v>
      </c>
      <c r="F388" s="38"/>
      <c r="G388" s="38"/>
    </row>
    <row r="389" spans="1:7" x14ac:dyDescent="0.25">
      <c r="A389" s="46" t="s">
        <v>205</v>
      </c>
      <c r="B389" s="54" t="s">
        <v>362</v>
      </c>
      <c r="C389" s="29">
        <v>22986110</v>
      </c>
      <c r="D389" s="30">
        <v>22547891.59</v>
      </c>
      <c r="E389" s="31">
        <f t="shared" si="5"/>
        <v>98.093551235942058</v>
      </c>
      <c r="F389" s="38"/>
      <c r="G389" s="38"/>
    </row>
    <row r="390" spans="1:7" x14ac:dyDescent="0.25">
      <c r="A390" s="46" t="s">
        <v>211</v>
      </c>
      <c r="B390" s="54" t="s">
        <v>363</v>
      </c>
      <c r="C390" s="29">
        <v>2976370600</v>
      </c>
      <c r="D390" s="30">
        <v>2532867984.2800002</v>
      </c>
      <c r="E390" s="31">
        <f t="shared" si="5"/>
        <v>85.099213931222152</v>
      </c>
      <c r="F390" s="38"/>
      <c r="G390" s="38"/>
    </row>
    <row r="391" spans="1:7" ht="31.5" x14ac:dyDescent="0.25">
      <c r="A391" s="46" t="s">
        <v>304</v>
      </c>
      <c r="B391" s="54" t="s">
        <v>364</v>
      </c>
      <c r="C391" s="29">
        <v>2976370600</v>
      </c>
      <c r="D391" s="30">
        <v>2532867984.2800002</v>
      </c>
      <c r="E391" s="31">
        <f t="shared" si="5"/>
        <v>85.099213931222152</v>
      </c>
      <c r="F391" s="38"/>
      <c r="G391" s="38"/>
    </row>
    <row r="392" spans="1:7" ht="31.5" x14ac:dyDescent="0.25">
      <c r="A392" s="46" t="s">
        <v>643</v>
      </c>
      <c r="B392" s="54" t="s">
        <v>776</v>
      </c>
      <c r="C392" s="29">
        <v>2976370600</v>
      </c>
      <c r="D392" s="30">
        <v>2532867984.2800002</v>
      </c>
      <c r="E392" s="31">
        <f t="shared" si="5"/>
        <v>85.099213931222152</v>
      </c>
      <c r="F392" s="38"/>
      <c r="G392" s="38"/>
    </row>
    <row r="393" spans="1:7" x14ac:dyDescent="0.25">
      <c r="A393" s="46" t="s">
        <v>894</v>
      </c>
      <c r="B393" s="54" t="s">
        <v>896</v>
      </c>
      <c r="C393" s="29">
        <v>4369013</v>
      </c>
      <c r="D393" s="30" t="s">
        <v>6</v>
      </c>
      <c r="E393" s="31" t="s">
        <v>6</v>
      </c>
      <c r="F393" s="38"/>
      <c r="G393" s="38"/>
    </row>
    <row r="394" spans="1:7" x14ac:dyDescent="0.25">
      <c r="A394" s="46" t="s">
        <v>200</v>
      </c>
      <c r="B394" s="54" t="s">
        <v>897</v>
      </c>
      <c r="C394" s="29">
        <v>4369013</v>
      </c>
      <c r="D394" s="30" t="s">
        <v>6</v>
      </c>
      <c r="E394" s="31" t="s">
        <v>6</v>
      </c>
      <c r="F394" s="38"/>
      <c r="G394" s="38"/>
    </row>
    <row r="395" spans="1:7" x14ac:dyDescent="0.25">
      <c r="A395" s="46" t="s">
        <v>202</v>
      </c>
      <c r="B395" s="54" t="s">
        <v>898</v>
      </c>
      <c r="C395" s="29">
        <v>4369013</v>
      </c>
      <c r="D395" s="30" t="s">
        <v>6</v>
      </c>
      <c r="E395" s="30" t="s">
        <v>6</v>
      </c>
      <c r="G395" s="38"/>
    </row>
    <row r="396" spans="1:7" x14ac:dyDescent="0.25">
      <c r="A396" s="46" t="s">
        <v>205</v>
      </c>
      <c r="B396" s="54" t="s">
        <v>899</v>
      </c>
      <c r="C396" s="29">
        <v>4369013</v>
      </c>
      <c r="D396" s="30" t="s">
        <v>6</v>
      </c>
      <c r="E396" s="30" t="s">
        <v>6</v>
      </c>
      <c r="G396" s="38"/>
    </row>
    <row r="397" spans="1:7" x14ac:dyDescent="0.25">
      <c r="A397" s="46" t="s">
        <v>365</v>
      </c>
      <c r="B397" s="54" t="s">
        <v>366</v>
      </c>
      <c r="C397" s="29">
        <v>8264600</v>
      </c>
      <c r="D397" s="30">
        <v>5660727.1399999997</v>
      </c>
      <c r="E397" s="31">
        <f t="shared" ref="E397:E460" si="6">D397/C397*100</f>
        <v>68.49366139922077</v>
      </c>
      <c r="F397" s="38"/>
      <c r="G397" s="38"/>
    </row>
    <row r="398" spans="1:7" x14ac:dyDescent="0.25">
      <c r="A398" s="46" t="s">
        <v>367</v>
      </c>
      <c r="B398" s="54" t="s">
        <v>368</v>
      </c>
      <c r="C398" s="29">
        <v>8264600</v>
      </c>
      <c r="D398" s="30">
        <v>5660727.1399999997</v>
      </c>
      <c r="E398" s="31">
        <f t="shared" si="6"/>
        <v>68.49366139922077</v>
      </c>
      <c r="F398" s="38"/>
      <c r="G398" s="38"/>
    </row>
    <row r="399" spans="1:7" ht="31.5" x14ac:dyDescent="0.25">
      <c r="A399" s="46" t="s">
        <v>183</v>
      </c>
      <c r="B399" s="54" t="s">
        <v>369</v>
      </c>
      <c r="C399" s="29">
        <v>7991837.3200000003</v>
      </c>
      <c r="D399" s="30">
        <v>5543163.2199999997</v>
      </c>
      <c r="E399" s="31">
        <f t="shared" si="6"/>
        <v>69.360311002927162</v>
      </c>
      <c r="F399" s="38"/>
      <c r="G399" s="38"/>
    </row>
    <row r="400" spans="1:7" x14ac:dyDescent="0.25">
      <c r="A400" s="46" t="s">
        <v>185</v>
      </c>
      <c r="B400" s="54" t="s">
        <v>370</v>
      </c>
      <c r="C400" s="29">
        <v>7991837.3200000003</v>
      </c>
      <c r="D400" s="30">
        <v>5543163.2199999997</v>
      </c>
      <c r="E400" s="31">
        <f t="shared" si="6"/>
        <v>69.360311002927162</v>
      </c>
      <c r="F400" s="38"/>
      <c r="G400" s="38"/>
    </row>
    <row r="401" spans="1:7" x14ac:dyDescent="0.25">
      <c r="A401" s="46" t="s">
        <v>187</v>
      </c>
      <c r="B401" s="54" t="s">
        <v>371</v>
      </c>
      <c r="C401" s="29">
        <v>5720328</v>
      </c>
      <c r="D401" s="30">
        <v>3938337.26</v>
      </c>
      <c r="E401" s="31">
        <f t="shared" si="6"/>
        <v>68.848102066874489</v>
      </c>
      <c r="F401" s="38"/>
      <c r="G401" s="38"/>
    </row>
    <row r="402" spans="1:7" x14ac:dyDescent="0.25">
      <c r="A402" s="46" t="s">
        <v>189</v>
      </c>
      <c r="B402" s="54" t="s">
        <v>372</v>
      </c>
      <c r="C402" s="29">
        <v>543970.31999999995</v>
      </c>
      <c r="D402" s="30">
        <v>450405.9</v>
      </c>
      <c r="E402" s="31">
        <f t="shared" si="6"/>
        <v>82.799719661175644</v>
      </c>
      <c r="F402" s="38"/>
      <c r="G402" s="38"/>
    </row>
    <row r="403" spans="1:7" ht="31.5" x14ac:dyDescent="0.25">
      <c r="A403" s="46" t="s">
        <v>190</v>
      </c>
      <c r="B403" s="54" t="s">
        <v>373</v>
      </c>
      <c r="C403" s="29">
        <v>1727539</v>
      </c>
      <c r="D403" s="30">
        <v>1154420.06</v>
      </c>
      <c r="E403" s="31">
        <f t="shared" si="6"/>
        <v>66.824544047920199</v>
      </c>
      <c r="F403" s="38"/>
      <c r="G403" s="38"/>
    </row>
    <row r="404" spans="1:7" x14ac:dyDescent="0.25">
      <c r="A404" s="46" t="s">
        <v>200</v>
      </c>
      <c r="B404" s="54" t="s">
        <v>374</v>
      </c>
      <c r="C404" s="29">
        <v>272762.68</v>
      </c>
      <c r="D404" s="30">
        <v>117563.92</v>
      </c>
      <c r="E404" s="31">
        <f t="shared" si="6"/>
        <v>43.101174984788976</v>
      </c>
      <c r="F404" s="38"/>
      <c r="G404" s="38"/>
    </row>
    <row r="405" spans="1:7" x14ac:dyDescent="0.25">
      <c r="A405" s="46" t="s">
        <v>202</v>
      </c>
      <c r="B405" s="54" t="s">
        <v>375</v>
      </c>
      <c r="C405" s="29">
        <v>272762.68</v>
      </c>
      <c r="D405" s="30">
        <v>117563.92</v>
      </c>
      <c r="E405" s="31">
        <f t="shared" si="6"/>
        <v>43.101174984788976</v>
      </c>
      <c r="F405" s="38"/>
      <c r="G405" s="38"/>
    </row>
    <row r="406" spans="1:7" x14ac:dyDescent="0.25">
      <c r="A406" s="46" t="s">
        <v>819</v>
      </c>
      <c r="B406" s="54" t="s">
        <v>376</v>
      </c>
      <c r="C406" s="29">
        <v>82519.679999999993</v>
      </c>
      <c r="D406" s="30">
        <v>52900.03</v>
      </c>
      <c r="E406" s="31">
        <f t="shared" si="6"/>
        <v>64.105956300363744</v>
      </c>
      <c r="F406" s="38"/>
      <c r="G406" s="38"/>
    </row>
    <row r="407" spans="1:7" x14ac:dyDescent="0.25">
      <c r="A407" s="46" t="s">
        <v>205</v>
      </c>
      <c r="B407" s="54" t="s">
        <v>377</v>
      </c>
      <c r="C407" s="29">
        <v>59385</v>
      </c>
      <c r="D407" s="30" t="s">
        <v>6</v>
      </c>
      <c r="E407" s="30" t="s">
        <v>6</v>
      </c>
      <c r="G407" s="38"/>
    </row>
    <row r="408" spans="1:7" x14ac:dyDescent="0.25">
      <c r="A408" s="46" t="s">
        <v>704</v>
      </c>
      <c r="B408" s="54" t="s">
        <v>721</v>
      </c>
      <c r="C408" s="29">
        <v>130858</v>
      </c>
      <c r="D408" s="30">
        <v>64663.89</v>
      </c>
      <c r="E408" s="31">
        <f t="shared" si="6"/>
        <v>49.415312781794007</v>
      </c>
      <c r="G408" s="38"/>
    </row>
    <row r="409" spans="1:7" x14ac:dyDescent="0.25">
      <c r="A409" s="46" t="s">
        <v>378</v>
      </c>
      <c r="B409" s="54" t="s">
        <v>379</v>
      </c>
      <c r="C409" s="29">
        <v>2896795021.6500001</v>
      </c>
      <c r="D409" s="30">
        <v>1840571837.25</v>
      </c>
      <c r="E409" s="31">
        <f t="shared" si="6"/>
        <v>63.53821459557809</v>
      </c>
      <c r="F409" s="38"/>
      <c r="G409" s="38"/>
    </row>
    <row r="410" spans="1:7" x14ac:dyDescent="0.25">
      <c r="A410" s="46" t="s">
        <v>380</v>
      </c>
      <c r="B410" s="54" t="s">
        <v>381</v>
      </c>
      <c r="C410" s="29">
        <v>745467326</v>
      </c>
      <c r="D410" s="30">
        <v>517095873.91000003</v>
      </c>
      <c r="E410" s="31">
        <f t="shared" si="6"/>
        <v>69.365330427641041</v>
      </c>
      <c r="F410" s="38"/>
      <c r="G410" s="38"/>
    </row>
    <row r="411" spans="1:7" ht="31.5" x14ac:dyDescent="0.25">
      <c r="A411" s="46" t="s">
        <v>183</v>
      </c>
      <c r="B411" s="54" t="s">
        <v>382</v>
      </c>
      <c r="C411" s="29">
        <v>96400537.299999997</v>
      </c>
      <c r="D411" s="30">
        <v>57112238.490000002</v>
      </c>
      <c r="E411" s="31">
        <f t="shared" si="6"/>
        <v>59.244730464795872</v>
      </c>
      <c r="F411" s="38"/>
      <c r="G411" s="38"/>
    </row>
    <row r="412" spans="1:7" x14ac:dyDescent="0.25">
      <c r="A412" s="46" t="s">
        <v>261</v>
      </c>
      <c r="B412" s="54" t="s">
        <v>383</v>
      </c>
      <c r="C412" s="29">
        <v>96400537.299999997</v>
      </c>
      <c r="D412" s="30">
        <v>57112238.490000002</v>
      </c>
      <c r="E412" s="31">
        <f t="shared" si="6"/>
        <v>59.244730464795872</v>
      </c>
      <c r="F412" s="38"/>
      <c r="G412" s="38"/>
    </row>
    <row r="413" spans="1:7" x14ac:dyDescent="0.25">
      <c r="A413" s="46" t="s">
        <v>263</v>
      </c>
      <c r="B413" s="54" t="s">
        <v>384</v>
      </c>
      <c r="C413" s="29">
        <v>70555992.920000002</v>
      </c>
      <c r="D413" s="30">
        <v>43557166.810000002</v>
      </c>
      <c r="E413" s="31">
        <f t="shared" si="6"/>
        <v>61.734184450337693</v>
      </c>
      <c r="F413" s="38"/>
      <c r="G413" s="38"/>
    </row>
    <row r="414" spans="1:7" x14ac:dyDescent="0.25">
      <c r="A414" s="46" t="s">
        <v>265</v>
      </c>
      <c r="B414" s="54" t="s">
        <v>385</v>
      </c>
      <c r="C414" s="29">
        <v>4536633.87</v>
      </c>
      <c r="D414" s="30">
        <v>1237186.7</v>
      </c>
      <c r="E414" s="31">
        <f t="shared" si="6"/>
        <v>27.271028155507732</v>
      </c>
      <c r="F414" s="38"/>
      <c r="G414" s="38"/>
    </row>
    <row r="415" spans="1:7" ht="31.5" x14ac:dyDescent="0.25">
      <c r="A415" s="46" t="s">
        <v>821</v>
      </c>
      <c r="B415" s="54" t="s">
        <v>386</v>
      </c>
      <c r="C415" s="29">
        <v>21307910.510000002</v>
      </c>
      <c r="D415" s="30">
        <v>12317884.98</v>
      </c>
      <c r="E415" s="31">
        <f t="shared" si="6"/>
        <v>57.808976502971056</v>
      </c>
      <c r="F415" s="38"/>
      <c r="G415" s="38"/>
    </row>
    <row r="416" spans="1:7" x14ac:dyDescent="0.25">
      <c r="A416" s="46" t="s">
        <v>200</v>
      </c>
      <c r="B416" s="54" t="s">
        <v>387</v>
      </c>
      <c r="C416" s="29">
        <v>54859267.670000002</v>
      </c>
      <c r="D416" s="30">
        <v>34413376.109999999</v>
      </c>
      <c r="E416" s="31">
        <f t="shared" si="6"/>
        <v>62.730287099364766</v>
      </c>
      <c r="F416" s="38"/>
      <c r="G416" s="38"/>
    </row>
    <row r="417" spans="1:7" x14ac:dyDescent="0.25">
      <c r="A417" s="46" t="s">
        <v>202</v>
      </c>
      <c r="B417" s="54" t="s">
        <v>388</v>
      </c>
      <c r="C417" s="29">
        <v>54859267.670000002</v>
      </c>
      <c r="D417" s="30">
        <v>34413376.109999999</v>
      </c>
      <c r="E417" s="31">
        <f t="shared" si="6"/>
        <v>62.730287099364766</v>
      </c>
      <c r="F417" s="38"/>
      <c r="G417" s="38"/>
    </row>
    <row r="418" spans="1:7" x14ac:dyDescent="0.25">
      <c r="A418" s="46" t="s">
        <v>819</v>
      </c>
      <c r="B418" s="54" t="s">
        <v>389</v>
      </c>
      <c r="C418" s="29">
        <v>1239247.1599999999</v>
      </c>
      <c r="D418" s="30">
        <v>703532.93</v>
      </c>
      <c r="E418" s="31">
        <f t="shared" si="6"/>
        <v>56.770993931509196</v>
      </c>
      <c r="F418" s="38"/>
      <c r="G418" s="38"/>
    </row>
    <row r="419" spans="1:7" x14ac:dyDescent="0.25">
      <c r="A419" s="46" t="s">
        <v>205</v>
      </c>
      <c r="B419" s="54" t="s">
        <v>390</v>
      </c>
      <c r="C419" s="29">
        <v>32851662.780000001</v>
      </c>
      <c r="D419" s="30">
        <v>20215079.239999998</v>
      </c>
      <c r="E419" s="31">
        <f t="shared" si="6"/>
        <v>61.534417223796908</v>
      </c>
      <c r="F419" s="38"/>
      <c r="G419" s="38"/>
    </row>
    <row r="420" spans="1:7" x14ac:dyDescent="0.25">
      <c r="A420" s="46" t="s">
        <v>704</v>
      </c>
      <c r="B420" s="54" t="s">
        <v>722</v>
      </c>
      <c r="C420" s="29">
        <v>20768357.73</v>
      </c>
      <c r="D420" s="30">
        <v>13494763.939999999</v>
      </c>
      <c r="E420" s="31">
        <f t="shared" si="6"/>
        <v>64.977520685262192</v>
      </c>
      <c r="F420" s="38"/>
      <c r="G420" s="38"/>
    </row>
    <row r="421" spans="1:7" x14ac:dyDescent="0.25">
      <c r="A421" s="46" t="s">
        <v>332</v>
      </c>
      <c r="B421" s="54" t="s">
        <v>391</v>
      </c>
      <c r="C421" s="29">
        <v>594121521.02999997</v>
      </c>
      <c r="D421" s="30">
        <v>425570259.31</v>
      </c>
      <c r="E421" s="31">
        <f t="shared" si="6"/>
        <v>71.630170637853567</v>
      </c>
      <c r="F421" s="38"/>
      <c r="G421" s="38"/>
    </row>
    <row r="422" spans="1:7" x14ac:dyDescent="0.25">
      <c r="A422" s="46" t="s">
        <v>334</v>
      </c>
      <c r="B422" s="54" t="s">
        <v>392</v>
      </c>
      <c r="C422" s="29">
        <v>594121521.02999997</v>
      </c>
      <c r="D422" s="30">
        <v>425570259.31</v>
      </c>
      <c r="E422" s="31">
        <f t="shared" si="6"/>
        <v>71.630170637853567</v>
      </c>
      <c r="F422" s="38"/>
      <c r="G422" s="38"/>
    </row>
    <row r="423" spans="1:7" ht="31.5" x14ac:dyDescent="0.25">
      <c r="A423" s="46" t="s">
        <v>336</v>
      </c>
      <c r="B423" s="54" t="s">
        <v>393</v>
      </c>
      <c r="C423" s="29">
        <v>580542496.63999999</v>
      </c>
      <c r="D423" s="30">
        <v>415339016.12</v>
      </c>
      <c r="E423" s="31">
        <f t="shared" si="6"/>
        <v>71.543257991250158</v>
      </c>
      <c r="F423" s="38"/>
      <c r="G423" s="38"/>
    </row>
    <row r="424" spans="1:7" x14ac:dyDescent="0.25">
      <c r="A424" s="46" t="s">
        <v>394</v>
      </c>
      <c r="B424" s="54" t="s">
        <v>395</v>
      </c>
      <c r="C424" s="29">
        <v>13579024.390000001</v>
      </c>
      <c r="D424" s="30">
        <v>10231243.189999999</v>
      </c>
      <c r="E424" s="31">
        <f t="shared" si="6"/>
        <v>75.34593720543424</v>
      </c>
      <c r="F424" s="38"/>
      <c r="G424" s="38"/>
    </row>
    <row r="425" spans="1:7" x14ac:dyDescent="0.25">
      <c r="A425" s="46" t="s">
        <v>211</v>
      </c>
      <c r="B425" s="54" t="s">
        <v>396</v>
      </c>
      <c r="C425" s="29">
        <v>86000</v>
      </c>
      <c r="D425" s="30" t="s">
        <v>6</v>
      </c>
      <c r="E425" s="31" t="s">
        <v>6</v>
      </c>
      <c r="F425" s="38"/>
      <c r="G425" s="38"/>
    </row>
    <row r="426" spans="1:7" x14ac:dyDescent="0.25">
      <c r="A426" s="46" t="s">
        <v>213</v>
      </c>
      <c r="B426" s="54" t="s">
        <v>397</v>
      </c>
      <c r="C426" s="29">
        <v>86000</v>
      </c>
      <c r="D426" s="30" t="s">
        <v>6</v>
      </c>
      <c r="E426" s="31" t="s">
        <v>6</v>
      </c>
      <c r="F426" s="38"/>
      <c r="G426" s="38"/>
    </row>
    <row r="427" spans="1:7" x14ac:dyDescent="0.25">
      <c r="A427" s="46" t="s">
        <v>215</v>
      </c>
      <c r="B427" s="54" t="s">
        <v>398</v>
      </c>
      <c r="C427" s="29">
        <v>13000</v>
      </c>
      <c r="D427" s="30" t="s">
        <v>6</v>
      </c>
      <c r="E427" s="31" t="s">
        <v>6</v>
      </c>
      <c r="G427" s="38"/>
    </row>
    <row r="428" spans="1:7" x14ac:dyDescent="0.25">
      <c r="A428" s="46" t="s">
        <v>217</v>
      </c>
      <c r="B428" s="54" t="s">
        <v>399</v>
      </c>
      <c r="C428" s="29">
        <v>73000</v>
      </c>
      <c r="D428" s="30" t="s">
        <v>6</v>
      </c>
      <c r="E428" s="31" t="s">
        <v>6</v>
      </c>
      <c r="F428" s="38"/>
      <c r="G428" s="38"/>
    </row>
    <row r="429" spans="1:7" x14ac:dyDescent="0.25">
      <c r="A429" s="46" t="s">
        <v>400</v>
      </c>
      <c r="B429" s="54" t="s">
        <v>401</v>
      </c>
      <c r="C429" s="29">
        <v>1673593694.1300001</v>
      </c>
      <c r="D429" s="30">
        <v>1022117514.26</v>
      </c>
      <c r="E429" s="31">
        <f t="shared" si="6"/>
        <v>61.073217343313246</v>
      </c>
      <c r="F429" s="38"/>
      <c r="G429" s="38"/>
    </row>
    <row r="430" spans="1:7" ht="31.5" x14ac:dyDescent="0.25">
      <c r="A430" s="46" t="s">
        <v>183</v>
      </c>
      <c r="B430" s="54" t="s">
        <v>402</v>
      </c>
      <c r="C430" s="29">
        <v>432699623.99000001</v>
      </c>
      <c r="D430" s="30">
        <v>273513442.55000001</v>
      </c>
      <c r="E430" s="31">
        <f t="shared" si="6"/>
        <v>63.210926792097489</v>
      </c>
      <c r="F430" s="38"/>
      <c r="G430" s="38"/>
    </row>
    <row r="431" spans="1:7" x14ac:dyDescent="0.25">
      <c r="A431" s="46" t="s">
        <v>261</v>
      </c>
      <c r="B431" s="54" t="s">
        <v>403</v>
      </c>
      <c r="C431" s="29">
        <v>432649623.99000001</v>
      </c>
      <c r="D431" s="30">
        <v>273475042.55000001</v>
      </c>
      <c r="E431" s="31">
        <f t="shared" si="6"/>
        <v>63.20935634427385</v>
      </c>
      <c r="F431" s="38"/>
      <c r="G431" s="38"/>
    </row>
    <row r="432" spans="1:7" x14ac:dyDescent="0.25">
      <c r="A432" s="46" t="s">
        <v>263</v>
      </c>
      <c r="B432" s="54" t="s">
        <v>404</v>
      </c>
      <c r="C432" s="29">
        <v>319303415.81999999</v>
      </c>
      <c r="D432" s="30">
        <v>206460353.05000001</v>
      </c>
      <c r="E432" s="31" t="s">
        <v>6</v>
      </c>
      <c r="F432" s="38"/>
      <c r="G432" s="38"/>
    </row>
    <row r="433" spans="1:7" x14ac:dyDescent="0.25">
      <c r="A433" s="46" t="s">
        <v>265</v>
      </c>
      <c r="B433" s="54" t="s">
        <v>405</v>
      </c>
      <c r="C433" s="29">
        <v>16914111.699999999</v>
      </c>
      <c r="D433" s="30">
        <v>7283336.7999999998</v>
      </c>
      <c r="E433" s="31">
        <f t="shared" si="6"/>
        <v>43.060711252131554</v>
      </c>
      <c r="F433" s="38"/>
      <c r="G433" s="38"/>
    </row>
    <row r="434" spans="1:7" ht="31.5" x14ac:dyDescent="0.25">
      <c r="A434" s="46" t="s">
        <v>821</v>
      </c>
      <c r="B434" s="54" t="s">
        <v>406</v>
      </c>
      <c r="C434" s="29">
        <v>96432096.469999999</v>
      </c>
      <c r="D434" s="30">
        <v>59731352.700000003</v>
      </c>
      <c r="E434" s="31">
        <f t="shared" si="6"/>
        <v>61.941360694758316</v>
      </c>
      <c r="F434" s="38"/>
      <c r="G434" s="38"/>
    </row>
    <row r="435" spans="1:7" x14ac:dyDescent="0.25">
      <c r="A435" s="46" t="s">
        <v>185</v>
      </c>
      <c r="B435" s="54" t="s">
        <v>407</v>
      </c>
      <c r="C435" s="29">
        <v>50000</v>
      </c>
      <c r="D435" s="30">
        <v>38400</v>
      </c>
      <c r="E435" s="31">
        <f t="shared" si="6"/>
        <v>76.8</v>
      </c>
      <c r="F435" s="38"/>
      <c r="G435" s="38"/>
    </row>
    <row r="436" spans="1:7" x14ac:dyDescent="0.25">
      <c r="A436" s="46" t="s">
        <v>772</v>
      </c>
      <c r="B436" s="54" t="s">
        <v>408</v>
      </c>
      <c r="C436" s="29">
        <v>50000</v>
      </c>
      <c r="D436" s="30">
        <v>38400</v>
      </c>
      <c r="E436" s="31">
        <f t="shared" si="6"/>
        <v>76.8</v>
      </c>
      <c r="F436" s="38"/>
      <c r="G436" s="38"/>
    </row>
    <row r="437" spans="1:7" x14ac:dyDescent="0.25">
      <c r="A437" s="46" t="s">
        <v>200</v>
      </c>
      <c r="B437" s="54" t="s">
        <v>409</v>
      </c>
      <c r="C437" s="29">
        <v>402484602.37</v>
      </c>
      <c r="D437" s="30">
        <v>238596570.03</v>
      </c>
      <c r="E437" s="31">
        <f t="shared" si="6"/>
        <v>59.280918729571816</v>
      </c>
      <c r="F437" s="38"/>
      <c r="G437" s="38"/>
    </row>
    <row r="438" spans="1:7" x14ac:dyDescent="0.25">
      <c r="A438" s="46" t="s">
        <v>202</v>
      </c>
      <c r="B438" s="54" t="s">
        <v>410</v>
      </c>
      <c r="C438" s="29">
        <v>402484602.37</v>
      </c>
      <c r="D438" s="30">
        <v>238596570.03</v>
      </c>
      <c r="E438" s="31">
        <f t="shared" si="6"/>
        <v>59.280918729571816</v>
      </c>
      <c r="F438" s="38"/>
      <c r="G438" s="38"/>
    </row>
    <row r="439" spans="1:7" x14ac:dyDescent="0.25">
      <c r="A439" s="46" t="s">
        <v>819</v>
      </c>
      <c r="B439" s="54" t="s">
        <v>411</v>
      </c>
      <c r="C439" s="29">
        <v>11551497.800000001</v>
      </c>
      <c r="D439" s="30">
        <v>6579264.6399999997</v>
      </c>
      <c r="E439" s="31">
        <f t="shared" si="6"/>
        <v>56.95594418933274</v>
      </c>
      <c r="F439" s="38"/>
      <c r="G439" s="38"/>
    </row>
    <row r="440" spans="1:7" x14ac:dyDescent="0.25">
      <c r="A440" s="46" t="s">
        <v>205</v>
      </c>
      <c r="B440" s="54" t="s">
        <v>412</v>
      </c>
      <c r="C440" s="29">
        <v>205312758.88</v>
      </c>
      <c r="D440" s="30">
        <v>129991407.19</v>
      </c>
      <c r="E440" s="31">
        <f t="shared" si="6"/>
        <v>63.313847565594607</v>
      </c>
      <c r="F440" s="38"/>
      <c r="G440" s="38"/>
    </row>
    <row r="441" spans="1:7" x14ac:dyDescent="0.25">
      <c r="A441" s="46" t="s">
        <v>704</v>
      </c>
      <c r="B441" s="54" t="s">
        <v>723</v>
      </c>
      <c r="C441" s="29">
        <v>185620345.69</v>
      </c>
      <c r="D441" s="30">
        <v>102025898.2</v>
      </c>
      <c r="E441" s="31">
        <f t="shared" si="6"/>
        <v>54.964825014597785</v>
      </c>
      <c r="F441" s="38"/>
      <c r="G441" s="38"/>
    </row>
    <row r="442" spans="1:7" x14ac:dyDescent="0.25">
      <c r="A442" s="46" t="s">
        <v>207</v>
      </c>
      <c r="B442" s="54" t="s">
        <v>788</v>
      </c>
      <c r="C442" s="29">
        <v>14145</v>
      </c>
      <c r="D442" s="30">
        <v>14145</v>
      </c>
      <c r="E442" s="31">
        <f t="shared" si="6"/>
        <v>100</v>
      </c>
      <c r="F442" s="38"/>
      <c r="G442" s="38"/>
    </row>
    <row r="443" spans="1:7" x14ac:dyDescent="0.25">
      <c r="A443" s="46" t="s">
        <v>229</v>
      </c>
      <c r="B443" s="54" t="s">
        <v>789</v>
      </c>
      <c r="C443" s="29">
        <v>14145</v>
      </c>
      <c r="D443" s="30">
        <v>14145</v>
      </c>
      <c r="E443" s="31">
        <f t="shared" si="6"/>
        <v>100</v>
      </c>
      <c r="F443" s="38"/>
      <c r="G443" s="38"/>
    </row>
    <row r="444" spans="1:7" x14ac:dyDescent="0.25">
      <c r="A444" s="46" t="s">
        <v>820</v>
      </c>
      <c r="B444" s="54" t="s">
        <v>790</v>
      </c>
      <c r="C444" s="29">
        <v>14145</v>
      </c>
      <c r="D444" s="30">
        <v>14145</v>
      </c>
      <c r="E444" s="31">
        <f t="shared" si="6"/>
        <v>100</v>
      </c>
      <c r="F444" s="38"/>
      <c r="G444" s="38"/>
    </row>
    <row r="445" spans="1:7" x14ac:dyDescent="0.25">
      <c r="A445" s="46" t="s">
        <v>332</v>
      </c>
      <c r="B445" s="54" t="s">
        <v>413</v>
      </c>
      <c r="C445" s="29">
        <v>837553437.76999998</v>
      </c>
      <c r="D445" s="30">
        <v>509893072.68000001</v>
      </c>
      <c r="E445" s="31">
        <f t="shared" si="6"/>
        <v>60.878870491845724</v>
      </c>
      <c r="F445" s="38"/>
      <c r="G445" s="38"/>
    </row>
    <row r="446" spans="1:7" x14ac:dyDescent="0.25">
      <c r="A446" s="46" t="s">
        <v>334</v>
      </c>
      <c r="B446" s="54" t="s">
        <v>414</v>
      </c>
      <c r="C446" s="29">
        <v>837553437.76999998</v>
      </c>
      <c r="D446" s="30">
        <v>509893072.68000001</v>
      </c>
      <c r="E446" s="31">
        <f t="shared" si="6"/>
        <v>60.878870491845724</v>
      </c>
      <c r="F446" s="38"/>
      <c r="G446" s="38"/>
    </row>
    <row r="447" spans="1:7" ht="31.5" x14ac:dyDescent="0.25">
      <c r="A447" s="46" t="s">
        <v>336</v>
      </c>
      <c r="B447" s="54" t="s">
        <v>415</v>
      </c>
      <c r="C447" s="29">
        <v>786907348.02999997</v>
      </c>
      <c r="D447" s="30">
        <v>477621557.26999998</v>
      </c>
      <c r="E447" s="31">
        <f t="shared" si="6"/>
        <v>60.696034732133576</v>
      </c>
      <c r="F447" s="38"/>
      <c r="G447" s="38"/>
    </row>
    <row r="448" spans="1:7" x14ac:dyDescent="0.25">
      <c r="A448" s="46" t="s">
        <v>394</v>
      </c>
      <c r="B448" s="54" t="s">
        <v>416</v>
      </c>
      <c r="C448" s="29">
        <v>50646089.740000002</v>
      </c>
      <c r="D448" s="30">
        <v>32271515.41</v>
      </c>
      <c r="E448" s="31">
        <f t="shared" si="6"/>
        <v>63.719658468543393</v>
      </c>
      <c r="F448" s="38"/>
      <c r="G448" s="38"/>
    </row>
    <row r="449" spans="1:7" x14ac:dyDescent="0.25">
      <c r="A449" s="46" t="s">
        <v>211</v>
      </c>
      <c r="B449" s="54" t="s">
        <v>417</v>
      </c>
      <c r="C449" s="29">
        <v>841885</v>
      </c>
      <c r="D449" s="30">
        <v>100284</v>
      </c>
      <c r="E449" s="31">
        <f t="shared" si="6"/>
        <v>11.911840690830696</v>
      </c>
      <c r="F449" s="38"/>
      <c r="G449" s="38"/>
    </row>
    <row r="450" spans="1:7" x14ac:dyDescent="0.25">
      <c r="A450" s="46" t="s">
        <v>213</v>
      </c>
      <c r="B450" s="54" t="s">
        <v>418</v>
      </c>
      <c r="C450" s="29">
        <v>841885</v>
      </c>
      <c r="D450" s="30">
        <v>100284</v>
      </c>
      <c r="E450" s="31">
        <f t="shared" si="6"/>
        <v>11.911840690830696</v>
      </c>
      <c r="F450" s="38"/>
      <c r="G450" s="38"/>
    </row>
    <row r="451" spans="1:7" x14ac:dyDescent="0.25">
      <c r="A451" s="46" t="s">
        <v>280</v>
      </c>
      <c r="B451" s="54" t="s">
        <v>419</v>
      </c>
      <c r="C451" s="29">
        <v>189081</v>
      </c>
      <c r="D451" s="30">
        <v>56784</v>
      </c>
      <c r="E451" s="31">
        <f t="shared" si="6"/>
        <v>30.031573769971597</v>
      </c>
      <c r="F451" s="38"/>
      <c r="G451" s="38"/>
    </row>
    <row r="452" spans="1:7" x14ac:dyDescent="0.25">
      <c r="A452" s="46" t="s">
        <v>215</v>
      </c>
      <c r="B452" s="54" t="s">
        <v>420</v>
      </c>
      <c r="C452" s="29">
        <v>80304</v>
      </c>
      <c r="D452" s="30" t="s">
        <v>6</v>
      </c>
      <c r="E452" s="30" t="s">
        <v>6</v>
      </c>
      <c r="F452" s="38"/>
      <c r="G452" s="38"/>
    </row>
    <row r="453" spans="1:7" x14ac:dyDescent="0.25">
      <c r="A453" s="46" t="s">
        <v>217</v>
      </c>
      <c r="B453" s="54" t="s">
        <v>421</v>
      </c>
      <c r="C453" s="29">
        <v>572500</v>
      </c>
      <c r="D453" s="30">
        <v>43500</v>
      </c>
      <c r="E453" s="31">
        <f t="shared" si="6"/>
        <v>7.5982532751091707</v>
      </c>
      <c r="G453" s="38"/>
    </row>
    <row r="454" spans="1:7" x14ac:dyDescent="0.25">
      <c r="A454" s="46" t="s">
        <v>422</v>
      </c>
      <c r="B454" s="54" t="s">
        <v>423</v>
      </c>
      <c r="C454" s="29">
        <v>314276981.19999999</v>
      </c>
      <c r="D454" s="30">
        <v>202226714.66999999</v>
      </c>
      <c r="E454" s="31">
        <f t="shared" si="6"/>
        <v>64.346651764898638</v>
      </c>
      <c r="F454" s="38"/>
      <c r="G454" s="38"/>
    </row>
    <row r="455" spans="1:7" ht="31.5" x14ac:dyDescent="0.25">
      <c r="A455" s="46" t="s">
        <v>183</v>
      </c>
      <c r="B455" s="54" t="s">
        <v>424</v>
      </c>
      <c r="C455" s="29">
        <v>14329637.23</v>
      </c>
      <c r="D455" s="30">
        <v>7844275.3399999999</v>
      </c>
      <c r="E455" s="31">
        <f t="shared" si="6"/>
        <v>54.741618465940746</v>
      </c>
      <c r="F455" s="38"/>
      <c r="G455" s="38"/>
    </row>
    <row r="456" spans="1:7" x14ac:dyDescent="0.25">
      <c r="A456" s="46" t="s">
        <v>261</v>
      </c>
      <c r="B456" s="54" t="s">
        <v>425</v>
      </c>
      <c r="C456" s="29">
        <v>14329637.23</v>
      </c>
      <c r="D456" s="30">
        <v>7844275.3399999999</v>
      </c>
      <c r="E456" s="31">
        <f t="shared" si="6"/>
        <v>54.741618465940746</v>
      </c>
      <c r="F456" s="38"/>
      <c r="G456" s="38"/>
    </row>
    <row r="457" spans="1:7" x14ac:dyDescent="0.25">
      <c r="A457" s="46" t="s">
        <v>263</v>
      </c>
      <c r="B457" s="54" t="s">
        <v>426</v>
      </c>
      <c r="C457" s="29">
        <v>11004698.33</v>
      </c>
      <c r="D457" s="30">
        <v>6093050.5599999996</v>
      </c>
      <c r="E457" s="31">
        <f t="shared" si="6"/>
        <v>55.367720016365041</v>
      </c>
      <c r="F457" s="38"/>
      <c r="G457" s="38"/>
    </row>
    <row r="458" spans="1:7" ht="31.5" x14ac:dyDescent="0.25">
      <c r="A458" s="46" t="s">
        <v>821</v>
      </c>
      <c r="B458" s="54" t="s">
        <v>427</v>
      </c>
      <c r="C458" s="29">
        <v>3324938.9</v>
      </c>
      <c r="D458" s="30">
        <v>1751224.78</v>
      </c>
      <c r="E458" s="31">
        <f t="shared" si="6"/>
        <v>52.669382285491018</v>
      </c>
      <c r="F458" s="38"/>
      <c r="G458" s="38"/>
    </row>
    <row r="459" spans="1:7" x14ac:dyDescent="0.25">
      <c r="A459" s="46" t="s">
        <v>332</v>
      </c>
      <c r="B459" s="54" t="s">
        <v>428</v>
      </c>
      <c r="C459" s="29">
        <v>299874030.97000003</v>
      </c>
      <c r="D459" s="30">
        <v>194382439.33000001</v>
      </c>
      <c r="E459" s="31">
        <f t="shared" si="6"/>
        <v>64.82136472479219</v>
      </c>
      <c r="F459" s="38"/>
      <c r="G459" s="38"/>
    </row>
    <row r="460" spans="1:7" x14ac:dyDescent="0.25">
      <c r="A460" s="46" t="s">
        <v>334</v>
      </c>
      <c r="B460" s="54" t="s">
        <v>429</v>
      </c>
      <c r="C460" s="29">
        <v>299727404.97000003</v>
      </c>
      <c r="D460" s="30">
        <v>194382439.33000001</v>
      </c>
      <c r="E460" s="31">
        <f t="shared" si="6"/>
        <v>64.853075196596023</v>
      </c>
      <c r="F460" s="38"/>
      <c r="G460" s="38"/>
    </row>
    <row r="461" spans="1:7" ht="31.5" x14ac:dyDescent="0.25">
      <c r="A461" s="46" t="s">
        <v>336</v>
      </c>
      <c r="B461" s="54" t="s">
        <v>430</v>
      </c>
      <c r="C461" s="29">
        <v>229987206.47999999</v>
      </c>
      <c r="D461" s="30">
        <v>145136953.81</v>
      </c>
      <c r="E461" s="31">
        <f t="shared" ref="E461:E524" si="7">D461/C461*100</f>
        <v>63.10653363347901</v>
      </c>
      <c r="F461" s="38"/>
      <c r="G461" s="38"/>
    </row>
    <row r="462" spans="1:7" x14ac:dyDescent="0.25">
      <c r="A462" s="46" t="s">
        <v>394</v>
      </c>
      <c r="B462" s="54" t="s">
        <v>431</v>
      </c>
      <c r="C462" s="29">
        <v>5072139</v>
      </c>
      <c r="D462" s="30">
        <v>4470966</v>
      </c>
      <c r="E462" s="31">
        <f t="shared" si="7"/>
        <v>88.147544852378843</v>
      </c>
      <c r="F462" s="38"/>
      <c r="G462" s="38"/>
    </row>
    <row r="463" spans="1:7" ht="47.25" x14ac:dyDescent="0.25">
      <c r="A463" s="46" t="s">
        <v>865</v>
      </c>
      <c r="B463" s="54" t="s">
        <v>878</v>
      </c>
      <c r="C463" s="29">
        <v>64594746.490000002</v>
      </c>
      <c r="D463" s="30">
        <v>44774519.520000003</v>
      </c>
      <c r="E463" s="31">
        <f t="shared" si="7"/>
        <v>69.316038769393742</v>
      </c>
      <c r="F463" s="38"/>
      <c r="G463" s="38"/>
    </row>
    <row r="464" spans="1:7" ht="47.25" x14ac:dyDescent="0.25">
      <c r="A464" s="46" t="s">
        <v>866</v>
      </c>
      <c r="B464" s="54" t="s">
        <v>879</v>
      </c>
      <c r="C464" s="29">
        <v>73313</v>
      </c>
      <c r="D464" s="30" t="s">
        <v>6</v>
      </c>
      <c r="E464" s="31" t="s">
        <v>6</v>
      </c>
      <c r="F464" s="38"/>
      <c r="G464" s="38"/>
    </row>
    <row r="465" spans="1:7" x14ac:dyDescent="0.25">
      <c r="A465" s="46" t="s">
        <v>734</v>
      </c>
      <c r="B465" s="54" t="s">
        <v>735</v>
      </c>
      <c r="C465" s="29">
        <v>73313</v>
      </c>
      <c r="D465" s="30" t="s">
        <v>6</v>
      </c>
      <c r="E465" s="31" t="s">
        <v>6</v>
      </c>
      <c r="F465" s="38"/>
      <c r="G465" s="38"/>
    </row>
    <row r="466" spans="1:7" ht="47.25" x14ac:dyDescent="0.25">
      <c r="A466" s="46" t="s">
        <v>867</v>
      </c>
      <c r="B466" s="54" t="s">
        <v>880</v>
      </c>
      <c r="C466" s="29">
        <v>73313</v>
      </c>
      <c r="D466" s="30" t="s">
        <v>6</v>
      </c>
      <c r="E466" s="31" t="s">
        <v>6</v>
      </c>
      <c r="F466" s="38"/>
      <c r="G466" s="38"/>
    </row>
    <row r="467" spans="1:7" ht="31.5" x14ac:dyDescent="0.25">
      <c r="A467" s="46" t="s">
        <v>822</v>
      </c>
      <c r="B467" s="54" t="s">
        <v>736</v>
      </c>
      <c r="C467" s="29">
        <v>73313</v>
      </c>
      <c r="D467" s="30" t="s">
        <v>6</v>
      </c>
      <c r="E467" s="31" t="s">
        <v>6</v>
      </c>
      <c r="F467" s="38"/>
      <c r="G467" s="38"/>
    </row>
    <row r="468" spans="1:7" ht="31.5" x14ac:dyDescent="0.25">
      <c r="A468" s="46" t="s">
        <v>868</v>
      </c>
      <c r="B468" s="54" t="s">
        <v>881</v>
      </c>
      <c r="C468" s="29">
        <v>73313</v>
      </c>
      <c r="D468" s="30" t="s">
        <v>6</v>
      </c>
      <c r="E468" s="31" t="s">
        <v>6</v>
      </c>
      <c r="F468" s="38"/>
      <c r="G468" s="38"/>
    </row>
    <row r="469" spans="1:7" x14ac:dyDescent="0.25">
      <c r="A469" s="46" t="s">
        <v>211</v>
      </c>
      <c r="B469" s="54" t="s">
        <v>737</v>
      </c>
      <c r="C469" s="29">
        <v>73313</v>
      </c>
      <c r="D469" s="30" t="s">
        <v>6</v>
      </c>
      <c r="E469" s="31" t="s">
        <v>6</v>
      </c>
      <c r="F469" s="38"/>
      <c r="G469" s="38"/>
    </row>
    <row r="470" spans="1:7" ht="31.5" x14ac:dyDescent="0.25">
      <c r="A470" s="46" t="s">
        <v>304</v>
      </c>
      <c r="B470" s="54" t="s">
        <v>738</v>
      </c>
      <c r="C470" s="29">
        <v>73313</v>
      </c>
      <c r="D470" s="30" t="s">
        <v>6</v>
      </c>
      <c r="E470" s="31" t="s">
        <v>6</v>
      </c>
      <c r="F470" s="38"/>
      <c r="G470" s="38"/>
    </row>
    <row r="471" spans="1:7" ht="31.5" x14ac:dyDescent="0.25">
      <c r="A471" s="46" t="s">
        <v>868</v>
      </c>
      <c r="B471" s="54" t="s">
        <v>882</v>
      </c>
      <c r="C471" s="29">
        <v>73313</v>
      </c>
      <c r="D471" s="30" t="s">
        <v>6</v>
      </c>
      <c r="E471" s="31" t="s">
        <v>6</v>
      </c>
      <c r="G471" s="38"/>
    </row>
    <row r="472" spans="1:7" x14ac:dyDescent="0.25">
      <c r="A472" s="46" t="s">
        <v>432</v>
      </c>
      <c r="B472" s="54" t="s">
        <v>433</v>
      </c>
      <c r="C472" s="29">
        <v>35782964</v>
      </c>
      <c r="D472" s="30">
        <v>21364713.600000001</v>
      </c>
      <c r="E472" s="31">
        <f t="shared" si="7"/>
        <v>59.706383182790567</v>
      </c>
      <c r="F472" s="38"/>
      <c r="G472" s="38"/>
    </row>
    <row r="473" spans="1:7" ht="31.5" x14ac:dyDescent="0.25">
      <c r="A473" s="46" t="s">
        <v>183</v>
      </c>
      <c r="B473" s="54" t="s">
        <v>434</v>
      </c>
      <c r="C473" s="29">
        <v>25565945</v>
      </c>
      <c r="D473" s="30">
        <v>17208383.059999999</v>
      </c>
      <c r="E473" s="31">
        <f t="shared" si="7"/>
        <v>67.309786749521678</v>
      </c>
      <c r="F473" s="38"/>
      <c r="G473" s="38"/>
    </row>
    <row r="474" spans="1:7" x14ac:dyDescent="0.25">
      <c r="A474" s="46" t="s">
        <v>261</v>
      </c>
      <c r="B474" s="54" t="s">
        <v>435</v>
      </c>
      <c r="C474" s="29">
        <v>25565945</v>
      </c>
      <c r="D474" s="30">
        <v>17208383.059999999</v>
      </c>
      <c r="E474" s="31">
        <f t="shared" si="7"/>
        <v>67.309786749521678</v>
      </c>
      <c r="F474" s="38"/>
      <c r="G474" s="38"/>
    </row>
    <row r="475" spans="1:7" x14ac:dyDescent="0.25">
      <c r="A475" s="46" t="s">
        <v>263</v>
      </c>
      <c r="B475" s="54" t="s">
        <v>436</v>
      </c>
      <c r="C475" s="29">
        <v>18186329</v>
      </c>
      <c r="D475" s="30">
        <v>12599561.92</v>
      </c>
      <c r="E475" s="31">
        <f t="shared" si="7"/>
        <v>69.280402438557005</v>
      </c>
      <c r="F475" s="38"/>
      <c r="G475" s="38"/>
    </row>
    <row r="476" spans="1:7" x14ac:dyDescent="0.25">
      <c r="A476" s="46" t="s">
        <v>265</v>
      </c>
      <c r="B476" s="54" t="s">
        <v>437</v>
      </c>
      <c r="C476" s="29">
        <v>1887345</v>
      </c>
      <c r="D476" s="30">
        <v>955522.18</v>
      </c>
      <c r="E476" s="31">
        <f t="shared" si="7"/>
        <v>50.627849174369288</v>
      </c>
      <c r="F476" s="38"/>
      <c r="G476" s="38"/>
    </row>
    <row r="477" spans="1:7" ht="31.5" x14ac:dyDescent="0.25">
      <c r="A477" s="46" t="s">
        <v>821</v>
      </c>
      <c r="B477" s="54" t="s">
        <v>438</v>
      </c>
      <c r="C477" s="29">
        <v>5492271</v>
      </c>
      <c r="D477" s="30">
        <v>3653298.96</v>
      </c>
      <c r="E477" s="31">
        <f t="shared" si="7"/>
        <v>66.5170921099851</v>
      </c>
      <c r="F477" s="38"/>
      <c r="G477" s="38"/>
    </row>
    <row r="478" spans="1:7" x14ac:dyDescent="0.25">
      <c r="A478" s="46" t="s">
        <v>200</v>
      </c>
      <c r="B478" s="54" t="s">
        <v>439</v>
      </c>
      <c r="C478" s="29">
        <v>9844019</v>
      </c>
      <c r="D478" s="30">
        <v>3854286.54</v>
      </c>
      <c r="E478" s="31">
        <f t="shared" si="7"/>
        <v>39.153586964836215</v>
      </c>
      <c r="F478" s="38"/>
      <c r="G478" s="38"/>
    </row>
    <row r="479" spans="1:7" x14ac:dyDescent="0.25">
      <c r="A479" s="46" t="s">
        <v>202</v>
      </c>
      <c r="B479" s="54" t="s">
        <v>440</v>
      </c>
      <c r="C479" s="29">
        <v>9844019</v>
      </c>
      <c r="D479" s="30">
        <v>3854286.54</v>
      </c>
      <c r="E479" s="31">
        <f t="shared" si="7"/>
        <v>39.153586964836215</v>
      </c>
      <c r="F479" s="38"/>
      <c r="G479" s="38"/>
    </row>
    <row r="480" spans="1:7" x14ac:dyDescent="0.25">
      <c r="A480" s="46" t="s">
        <v>819</v>
      </c>
      <c r="B480" s="54" t="s">
        <v>441</v>
      </c>
      <c r="C480" s="29">
        <v>1552202</v>
      </c>
      <c r="D480" s="30">
        <v>489085.7</v>
      </c>
      <c r="E480" s="31">
        <f t="shared" si="7"/>
        <v>31.509152803565517</v>
      </c>
      <c r="F480" s="38"/>
      <c r="G480" s="38"/>
    </row>
    <row r="481" spans="1:7" x14ac:dyDescent="0.25">
      <c r="A481" s="46" t="s">
        <v>205</v>
      </c>
      <c r="B481" s="54" t="s">
        <v>442</v>
      </c>
      <c r="C481" s="29">
        <v>4886038</v>
      </c>
      <c r="D481" s="30">
        <v>1706433.54</v>
      </c>
      <c r="E481" s="31">
        <f t="shared" si="7"/>
        <v>34.924688264806782</v>
      </c>
      <c r="F481" s="38"/>
      <c r="G481" s="38"/>
    </row>
    <row r="482" spans="1:7" x14ac:dyDescent="0.25">
      <c r="A482" s="46" t="s">
        <v>704</v>
      </c>
      <c r="B482" s="54" t="s">
        <v>724</v>
      </c>
      <c r="C482" s="29">
        <v>3405779</v>
      </c>
      <c r="D482" s="30">
        <v>1658767.3</v>
      </c>
      <c r="E482" s="31">
        <f t="shared" si="7"/>
        <v>48.704490220886328</v>
      </c>
      <c r="F482" s="38"/>
      <c r="G482" s="38"/>
    </row>
    <row r="483" spans="1:7" x14ac:dyDescent="0.25">
      <c r="A483" s="46" t="s">
        <v>207</v>
      </c>
      <c r="B483" s="54" t="s">
        <v>443</v>
      </c>
      <c r="C483" s="29">
        <v>330000</v>
      </c>
      <c r="D483" s="30">
        <v>286500</v>
      </c>
      <c r="E483" s="31">
        <f t="shared" si="7"/>
        <v>86.818181818181813</v>
      </c>
      <c r="F483" s="38"/>
      <c r="G483" s="38"/>
    </row>
    <row r="484" spans="1:7" x14ac:dyDescent="0.25">
      <c r="A484" s="46" t="s">
        <v>209</v>
      </c>
      <c r="B484" s="54" t="s">
        <v>444</v>
      </c>
      <c r="C484" s="29">
        <v>330000</v>
      </c>
      <c r="D484" s="30">
        <v>286500</v>
      </c>
      <c r="E484" s="31">
        <f t="shared" si="7"/>
        <v>86.818181818181813</v>
      </c>
      <c r="F484" s="38"/>
      <c r="G484" s="38"/>
    </row>
    <row r="485" spans="1:7" x14ac:dyDescent="0.25">
      <c r="A485" s="46" t="s">
        <v>211</v>
      </c>
      <c r="B485" s="54" t="s">
        <v>445</v>
      </c>
      <c r="C485" s="29">
        <v>43000</v>
      </c>
      <c r="D485" s="30">
        <v>15544</v>
      </c>
      <c r="E485" s="31">
        <f t="shared" si="7"/>
        <v>36.148837209302329</v>
      </c>
      <c r="F485" s="38"/>
      <c r="G485" s="38"/>
    </row>
    <row r="486" spans="1:7" x14ac:dyDescent="0.25">
      <c r="A486" s="46" t="s">
        <v>213</v>
      </c>
      <c r="B486" s="54" t="s">
        <v>446</v>
      </c>
      <c r="C486" s="29">
        <v>43000</v>
      </c>
      <c r="D486" s="30">
        <v>15544</v>
      </c>
      <c r="E486" s="31">
        <f t="shared" si="7"/>
        <v>36.148837209302329</v>
      </c>
      <c r="F486" s="38"/>
      <c r="G486" s="38"/>
    </row>
    <row r="487" spans="1:7" x14ac:dyDescent="0.25">
      <c r="A487" s="46" t="s">
        <v>280</v>
      </c>
      <c r="B487" s="54" t="s">
        <v>447</v>
      </c>
      <c r="C487" s="29">
        <v>10000</v>
      </c>
      <c r="D487" s="30">
        <v>4544</v>
      </c>
      <c r="E487" s="31">
        <f t="shared" si="7"/>
        <v>45.440000000000005</v>
      </c>
      <c r="F487" s="38"/>
      <c r="G487" s="38"/>
    </row>
    <row r="488" spans="1:7" x14ac:dyDescent="0.25">
      <c r="A488" s="46" t="s">
        <v>215</v>
      </c>
      <c r="B488" s="54" t="s">
        <v>448</v>
      </c>
      <c r="C488" s="29">
        <v>3000</v>
      </c>
      <c r="D488" s="30">
        <v>1000</v>
      </c>
      <c r="E488" s="31">
        <f t="shared" si="7"/>
        <v>33.333333333333329</v>
      </c>
      <c r="F488" s="38"/>
      <c r="G488" s="38"/>
    </row>
    <row r="489" spans="1:7" x14ac:dyDescent="0.25">
      <c r="A489" s="46" t="s">
        <v>217</v>
      </c>
      <c r="B489" s="54" t="s">
        <v>449</v>
      </c>
      <c r="C489" s="29">
        <v>30000</v>
      </c>
      <c r="D489" s="30">
        <v>10000</v>
      </c>
      <c r="E489" s="31">
        <f t="shared" si="7"/>
        <v>33.333333333333329</v>
      </c>
      <c r="G489" s="38"/>
    </row>
    <row r="490" spans="1:7" x14ac:dyDescent="0.25">
      <c r="A490" s="46" t="s">
        <v>450</v>
      </c>
      <c r="B490" s="54" t="s">
        <v>451</v>
      </c>
      <c r="C490" s="29">
        <v>36495777.32</v>
      </c>
      <c r="D490" s="30">
        <v>19737877.129999999</v>
      </c>
      <c r="E490" s="31">
        <f t="shared" si="7"/>
        <v>54.082632510976744</v>
      </c>
      <c r="F490" s="38"/>
      <c r="G490" s="38"/>
    </row>
    <row r="491" spans="1:7" ht="31.5" x14ac:dyDescent="0.25">
      <c r="A491" s="46" t="s">
        <v>183</v>
      </c>
      <c r="B491" s="54" t="s">
        <v>452</v>
      </c>
      <c r="C491" s="29">
        <v>1774400</v>
      </c>
      <c r="D491" s="30">
        <v>1475857.08</v>
      </c>
      <c r="E491" s="31">
        <f t="shared" si="7"/>
        <v>83.174993237150588</v>
      </c>
      <c r="F491" s="38"/>
      <c r="G491" s="38"/>
    </row>
    <row r="492" spans="1:7" x14ac:dyDescent="0.25">
      <c r="A492" s="46" t="s">
        <v>185</v>
      </c>
      <c r="B492" s="54" t="s">
        <v>453</v>
      </c>
      <c r="C492" s="29">
        <v>1774400</v>
      </c>
      <c r="D492" s="30">
        <v>1475857.08</v>
      </c>
      <c r="E492" s="31">
        <f t="shared" si="7"/>
        <v>83.174993237150588</v>
      </c>
      <c r="F492" s="38"/>
      <c r="G492" s="38"/>
    </row>
    <row r="493" spans="1:7" x14ac:dyDescent="0.25">
      <c r="A493" s="46" t="s">
        <v>772</v>
      </c>
      <c r="B493" s="54" t="s">
        <v>454</v>
      </c>
      <c r="C493" s="29">
        <v>1774400</v>
      </c>
      <c r="D493" s="30">
        <v>1475857.08</v>
      </c>
      <c r="E493" s="31">
        <f t="shared" si="7"/>
        <v>83.174993237150588</v>
      </c>
      <c r="F493" s="38"/>
      <c r="G493" s="38"/>
    </row>
    <row r="494" spans="1:7" x14ac:dyDescent="0.25">
      <c r="A494" s="46" t="s">
        <v>200</v>
      </c>
      <c r="B494" s="54" t="s">
        <v>455</v>
      </c>
      <c r="C494" s="29">
        <v>4425220</v>
      </c>
      <c r="D494" s="30">
        <v>2231299.2799999998</v>
      </c>
      <c r="E494" s="31">
        <f t="shared" si="7"/>
        <v>50.422335612692692</v>
      </c>
      <c r="F494" s="38"/>
      <c r="G494" s="38"/>
    </row>
    <row r="495" spans="1:7" x14ac:dyDescent="0.25">
      <c r="A495" s="46" t="s">
        <v>202</v>
      </c>
      <c r="B495" s="54" t="s">
        <v>456</v>
      </c>
      <c r="C495" s="29">
        <v>4425220</v>
      </c>
      <c r="D495" s="30">
        <v>2231299.2799999998</v>
      </c>
      <c r="E495" s="31">
        <f t="shared" si="7"/>
        <v>50.422335612692692</v>
      </c>
      <c r="F495" s="38"/>
      <c r="G495" s="38"/>
    </row>
    <row r="496" spans="1:7" x14ac:dyDescent="0.25">
      <c r="A496" s="46" t="s">
        <v>205</v>
      </c>
      <c r="B496" s="54" t="s">
        <v>457</v>
      </c>
      <c r="C496" s="29">
        <v>4425220</v>
      </c>
      <c r="D496" s="30">
        <v>2231299.2799999998</v>
      </c>
      <c r="E496" s="31">
        <f t="shared" si="7"/>
        <v>50.422335612692692</v>
      </c>
      <c r="F496" s="38"/>
      <c r="G496" s="38"/>
    </row>
    <row r="497" spans="1:7" x14ac:dyDescent="0.25">
      <c r="A497" s="46" t="s">
        <v>332</v>
      </c>
      <c r="B497" s="54" t="s">
        <v>458</v>
      </c>
      <c r="C497" s="29">
        <v>30296157.32</v>
      </c>
      <c r="D497" s="30">
        <v>16030720.77</v>
      </c>
      <c r="E497" s="31">
        <f t="shared" si="7"/>
        <v>52.913379742114429</v>
      </c>
      <c r="F497" s="38"/>
      <c r="G497" s="38"/>
    </row>
    <row r="498" spans="1:7" x14ac:dyDescent="0.25">
      <c r="A498" s="46" t="s">
        <v>334</v>
      </c>
      <c r="B498" s="54" t="s">
        <v>459</v>
      </c>
      <c r="C498" s="29">
        <v>30296157.32</v>
      </c>
      <c r="D498" s="30">
        <v>16030720.77</v>
      </c>
      <c r="E498" s="31">
        <f t="shared" si="7"/>
        <v>52.913379742114429</v>
      </c>
      <c r="F498" s="38"/>
      <c r="G498" s="38"/>
    </row>
    <row r="499" spans="1:7" ht="31.5" x14ac:dyDescent="0.25">
      <c r="A499" s="46" t="s">
        <v>336</v>
      </c>
      <c r="B499" s="54" t="s">
        <v>460</v>
      </c>
      <c r="C499" s="29">
        <v>29946157.32</v>
      </c>
      <c r="D499" s="30">
        <v>16030720.77</v>
      </c>
      <c r="E499" s="31">
        <f t="shared" si="7"/>
        <v>53.531812441570381</v>
      </c>
      <c r="F499" s="38"/>
      <c r="G499" s="38"/>
    </row>
    <row r="500" spans="1:7" x14ac:dyDescent="0.25">
      <c r="A500" s="46" t="s">
        <v>394</v>
      </c>
      <c r="B500" s="54" t="s">
        <v>900</v>
      </c>
      <c r="C500" s="29">
        <v>350000</v>
      </c>
      <c r="D500" s="30" t="s">
        <v>6</v>
      </c>
      <c r="E500" s="30" t="s">
        <v>6</v>
      </c>
      <c r="G500" s="38"/>
    </row>
    <row r="501" spans="1:7" x14ac:dyDescent="0.25">
      <c r="A501" s="46" t="s">
        <v>461</v>
      </c>
      <c r="B501" s="54" t="s">
        <v>462</v>
      </c>
      <c r="C501" s="29">
        <v>91178279</v>
      </c>
      <c r="D501" s="30">
        <v>58029143.68</v>
      </c>
      <c r="E501" s="31">
        <f t="shared" si="7"/>
        <v>63.643604942356937</v>
      </c>
      <c r="F501" s="38"/>
      <c r="G501" s="38"/>
    </row>
    <row r="502" spans="1:7" ht="31.5" x14ac:dyDescent="0.25">
      <c r="A502" s="46" t="s">
        <v>183</v>
      </c>
      <c r="B502" s="54" t="s">
        <v>463</v>
      </c>
      <c r="C502" s="29">
        <v>44052367</v>
      </c>
      <c r="D502" s="30">
        <v>30162359</v>
      </c>
      <c r="E502" s="31">
        <f t="shared" si="7"/>
        <v>68.469326517687463</v>
      </c>
      <c r="F502" s="38"/>
      <c r="G502" s="38"/>
    </row>
    <row r="503" spans="1:7" x14ac:dyDescent="0.25">
      <c r="A503" s="46" t="s">
        <v>185</v>
      </c>
      <c r="B503" s="54" t="s">
        <v>464</v>
      </c>
      <c r="C503" s="29">
        <v>44052367</v>
      </c>
      <c r="D503" s="30">
        <v>30162359</v>
      </c>
      <c r="E503" s="31">
        <f t="shared" si="7"/>
        <v>68.469326517687463</v>
      </c>
      <c r="F503" s="38"/>
      <c r="G503" s="38"/>
    </row>
    <row r="504" spans="1:7" x14ac:dyDescent="0.25">
      <c r="A504" s="46" t="s">
        <v>187</v>
      </c>
      <c r="B504" s="54" t="s">
        <v>465</v>
      </c>
      <c r="C504" s="29">
        <v>32277881.149999999</v>
      </c>
      <c r="D504" s="30">
        <v>22309684.190000001</v>
      </c>
      <c r="E504" s="31">
        <f t="shared" si="7"/>
        <v>69.117560989594267</v>
      </c>
      <c r="F504" s="38"/>
      <c r="G504" s="38"/>
    </row>
    <row r="505" spans="1:7" x14ac:dyDescent="0.25">
      <c r="A505" s="46" t="s">
        <v>189</v>
      </c>
      <c r="B505" s="54" t="s">
        <v>466</v>
      </c>
      <c r="C505" s="29">
        <v>2026566</v>
      </c>
      <c r="D505" s="30">
        <v>1403789.54</v>
      </c>
      <c r="E505" s="31">
        <f t="shared" si="7"/>
        <v>69.269371932619023</v>
      </c>
      <c r="F505" s="38"/>
      <c r="G505" s="38"/>
    </row>
    <row r="506" spans="1:7" ht="31.5" x14ac:dyDescent="0.25">
      <c r="A506" s="46" t="s">
        <v>190</v>
      </c>
      <c r="B506" s="54" t="s">
        <v>467</v>
      </c>
      <c r="C506" s="29">
        <v>9747919.8499999996</v>
      </c>
      <c r="D506" s="30">
        <v>6448885.2699999996</v>
      </c>
      <c r="E506" s="31">
        <f t="shared" si="7"/>
        <v>66.156527435953421</v>
      </c>
      <c r="F506" s="38"/>
      <c r="G506" s="38"/>
    </row>
    <row r="507" spans="1:7" x14ac:dyDescent="0.25">
      <c r="A507" s="46" t="s">
        <v>200</v>
      </c>
      <c r="B507" s="54" t="s">
        <v>468</v>
      </c>
      <c r="C507" s="29">
        <v>33864647.509999998</v>
      </c>
      <c r="D507" s="30">
        <v>17928394.41</v>
      </c>
      <c r="E507" s="31">
        <f t="shared" si="7"/>
        <v>52.941328873143803</v>
      </c>
      <c r="F507" s="38"/>
      <c r="G507" s="38"/>
    </row>
    <row r="508" spans="1:7" x14ac:dyDescent="0.25">
      <c r="A508" s="46" t="s">
        <v>202</v>
      </c>
      <c r="B508" s="54" t="s">
        <v>469</v>
      </c>
      <c r="C508" s="29">
        <v>33864647.509999998</v>
      </c>
      <c r="D508" s="30">
        <v>17928394.41</v>
      </c>
      <c r="E508" s="31">
        <f t="shared" si="7"/>
        <v>52.941328873143803</v>
      </c>
      <c r="F508" s="38"/>
      <c r="G508" s="38"/>
    </row>
    <row r="509" spans="1:7" x14ac:dyDescent="0.25">
      <c r="A509" s="46" t="s">
        <v>819</v>
      </c>
      <c r="B509" s="54" t="s">
        <v>470</v>
      </c>
      <c r="C509" s="29">
        <v>984858</v>
      </c>
      <c r="D509" s="30">
        <v>591406.53</v>
      </c>
      <c r="E509" s="31">
        <f t="shared" si="7"/>
        <v>60.049929025301111</v>
      </c>
      <c r="F509" s="38"/>
      <c r="G509" s="38"/>
    </row>
    <row r="510" spans="1:7" x14ac:dyDescent="0.25">
      <c r="A510" s="46" t="s">
        <v>205</v>
      </c>
      <c r="B510" s="54" t="s">
        <v>471</v>
      </c>
      <c r="C510" s="29">
        <v>32879789.510000002</v>
      </c>
      <c r="D510" s="30">
        <v>17336987.879999999</v>
      </c>
      <c r="E510" s="31">
        <f t="shared" si="7"/>
        <v>52.728402883257985</v>
      </c>
      <c r="F510" s="38"/>
      <c r="G510" s="38"/>
    </row>
    <row r="511" spans="1:7" x14ac:dyDescent="0.25">
      <c r="A511" s="46" t="s">
        <v>207</v>
      </c>
      <c r="B511" s="54" t="s">
        <v>831</v>
      </c>
      <c r="C511" s="29">
        <v>9768073</v>
      </c>
      <c r="D511" s="30">
        <v>6666798</v>
      </c>
      <c r="E511" s="31">
        <f t="shared" si="7"/>
        <v>68.250902711312662</v>
      </c>
      <c r="F511" s="38"/>
      <c r="G511" s="38"/>
    </row>
    <row r="512" spans="1:7" x14ac:dyDescent="0.25">
      <c r="A512" s="46" t="s">
        <v>229</v>
      </c>
      <c r="B512" s="54" t="s">
        <v>832</v>
      </c>
      <c r="C512" s="29">
        <v>9768073</v>
      </c>
      <c r="D512" s="30">
        <v>6666798</v>
      </c>
      <c r="E512" s="31">
        <f t="shared" si="7"/>
        <v>68.250902711312662</v>
      </c>
      <c r="F512" s="38"/>
      <c r="G512" s="38"/>
    </row>
    <row r="513" spans="1:7" x14ac:dyDescent="0.25">
      <c r="A513" s="46" t="s">
        <v>823</v>
      </c>
      <c r="B513" s="54" t="s">
        <v>833</v>
      </c>
      <c r="C513" s="29">
        <v>9768073</v>
      </c>
      <c r="D513" s="30">
        <v>6666798</v>
      </c>
      <c r="E513" s="31">
        <f t="shared" si="7"/>
        <v>68.250902711312662</v>
      </c>
      <c r="F513" s="38"/>
      <c r="G513" s="38"/>
    </row>
    <row r="514" spans="1:7" x14ac:dyDescent="0.25">
      <c r="A514" s="46" t="s">
        <v>332</v>
      </c>
      <c r="B514" s="54" t="s">
        <v>901</v>
      </c>
      <c r="C514" s="29">
        <v>3493184.79</v>
      </c>
      <c r="D514" s="30">
        <v>3271592.27</v>
      </c>
      <c r="E514" s="31">
        <f t="shared" si="7"/>
        <v>93.656432930935779</v>
      </c>
      <c r="F514" s="38"/>
      <c r="G514" s="38"/>
    </row>
    <row r="515" spans="1:7" x14ac:dyDescent="0.25">
      <c r="A515" s="46" t="s">
        <v>334</v>
      </c>
      <c r="B515" s="54" t="s">
        <v>902</v>
      </c>
      <c r="C515" s="29">
        <v>3493184.79</v>
      </c>
      <c r="D515" s="30">
        <v>3271592.27</v>
      </c>
      <c r="E515" s="31">
        <f t="shared" si="7"/>
        <v>93.656432930935779</v>
      </c>
      <c r="F515" s="38"/>
      <c r="G515" s="38"/>
    </row>
    <row r="516" spans="1:7" ht="31.5" x14ac:dyDescent="0.25">
      <c r="A516" s="46" t="s">
        <v>336</v>
      </c>
      <c r="B516" s="54" t="s">
        <v>930</v>
      </c>
      <c r="C516" s="29">
        <v>3272684.79</v>
      </c>
      <c r="D516" s="30">
        <v>3271592.27</v>
      </c>
      <c r="E516" s="31">
        <f t="shared" si="7"/>
        <v>99.966617011105427</v>
      </c>
      <c r="G516" s="38"/>
    </row>
    <row r="517" spans="1:7" x14ac:dyDescent="0.25">
      <c r="A517" s="46" t="s">
        <v>394</v>
      </c>
      <c r="B517" s="54" t="s">
        <v>903</v>
      </c>
      <c r="C517" s="29">
        <v>220500</v>
      </c>
      <c r="D517" s="30" t="s">
        <v>6</v>
      </c>
      <c r="E517" s="30" t="s">
        <v>6</v>
      </c>
      <c r="G517" s="38"/>
    </row>
    <row r="518" spans="1:7" x14ac:dyDescent="0.25">
      <c r="A518" s="46" t="s">
        <v>211</v>
      </c>
      <c r="B518" s="54" t="s">
        <v>931</v>
      </c>
      <c r="C518" s="29">
        <v>6.7</v>
      </c>
      <c r="D518" s="30" t="s">
        <v>6</v>
      </c>
      <c r="E518" s="31" t="s">
        <v>6</v>
      </c>
      <c r="F518" s="38"/>
      <c r="G518" s="38"/>
    </row>
    <row r="519" spans="1:7" x14ac:dyDescent="0.25">
      <c r="A519" s="46" t="s">
        <v>213</v>
      </c>
      <c r="B519" s="54" t="s">
        <v>932</v>
      </c>
      <c r="C519" s="29">
        <v>6.7</v>
      </c>
      <c r="D519" s="30" t="s">
        <v>6</v>
      </c>
      <c r="E519" s="31" t="s">
        <v>6</v>
      </c>
      <c r="F519" s="38"/>
      <c r="G519" s="38"/>
    </row>
    <row r="520" spans="1:7" x14ac:dyDescent="0.25">
      <c r="A520" s="46" t="s">
        <v>217</v>
      </c>
      <c r="B520" s="54" t="s">
        <v>933</v>
      </c>
      <c r="C520" s="29">
        <v>6.7</v>
      </c>
      <c r="D520" s="30" t="s">
        <v>6</v>
      </c>
      <c r="E520" s="31" t="s">
        <v>6</v>
      </c>
      <c r="F520" s="38"/>
      <c r="G520" s="38"/>
    </row>
    <row r="521" spans="1:7" x14ac:dyDescent="0.25">
      <c r="A521" s="46" t="s">
        <v>472</v>
      </c>
      <c r="B521" s="54" t="s">
        <v>473</v>
      </c>
      <c r="C521" s="29">
        <v>572358909.24000001</v>
      </c>
      <c r="D521" s="30">
        <v>390307105.44999999</v>
      </c>
      <c r="E521" s="31">
        <f t="shared" si="7"/>
        <v>68.192719489291193</v>
      </c>
      <c r="F521" s="38"/>
      <c r="G521" s="38"/>
    </row>
    <row r="522" spans="1:7" x14ac:dyDescent="0.25">
      <c r="A522" s="46" t="s">
        <v>474</v>
      </c>
      <c r="B522" s="54" t="s">
        <v>475</v>
      </c>
      <c r="C522" s="29">
        <v>440190246.27999997</v>
      </c>
      <c r="D522" s="30">
        <v>295772517.47000003</v>
      </c>
      <c r="E522" s="31">
        <f t="shared" si="7"/>
        <v>67.191974372340482</v>
      </c>
      <c r="F522" s="38"/>
      <c r="G522" s="38"/>
    </row>
    <row r="523" spans="1:7" x14ac:dyDescent="0.25">
      <c r="A523" s="46" t="s">
        <v>200</v>
      </c>
      <c r="B523" s="54" t="s">
        <v>476</v>
      </c>
      <c r="C523" s="29">
        <v>26464078.5</v>
      </c>
      <c r="D523" s="30">
        <v>300000</v>
      </c>
      <c r="E523" s="31">
        <f t="shared" si="7"/>
        <v>1.133612115003362</v>
      </c>
      <c r="F523" s="38"/>
      <c r="G523" s="38"/>
    </row>
    <row r="524" spans="1:7" x14ac:dyDescent="0.25">
      <c r="A524" s="46" t="s">
        <v>202</v>
      </c>
      <c r="B524" s="54" t="s">
        <v>477</v>
      </c>
      <c r="C524" s="29">
        <v>26464078.5</v>
      </c>
      <c r="D524" s="30">
        <v>300000</v>
      </c>
      <c r="E524" s="31">
        <f t="shared" si="7"/>
        <v>1.133612115003362</v>
      </c>
      <c r="F524" s="38"/>
      <c r="G524" s="38"/>
    </row>
    <row r="525" spans="1:7" x14ac:dyDescent="0.25">
      <c r="A525" s="46" t="s">
        <v>205</v>
      </c>
      <c r="B525" s="54" t="s">
        <v>478</v>
      </c>
      <c r="C525" s="29">
        <v>26464078.5</v>
      </c>
      <c r="D525" s="30">
        <v>300000</v>
      </c>
      <c r="E525" s="31">
        <f t="shared" ref="E525:E587" si="8">D525/C525*100</f>
        <v>1.133612115003362</v>
      </c>
      <c r="F525" s="38"/>
      <c r="G525" s="38"/>
    </row>
    <row r="526" spans="1:7" x14ac:dyDescent="0.25">
      <c r="A526" s="46" t="s">
        <v>207</v>
      </c>
      <c r="B526" s="54" t="s">
        <v>479</v>
      </c>
      <c r="C526" s="29">
        <v>75000</v>
      </c>
      <c r="D526" s="30">
        <v>75000</v>
      </c>
      <c r="E526" s="31">
        <f t="shared" si="8"/>
        <v>100</v>
      </c>
      <c r="F526" s="38"/>
      <c r="G526" s="38"/>
    </row>
    <row r="527" spans="1:7" x14ac:dyDescent="0.25">
      <c r="A527" s="46" t="s">
        <v>209</v>
      </c>
      <c r="B527" s="54" t="s">
        <v>480</v>
      </c>
      <c r="C527" s="29">
        <v>75000</v>
      </c>
      <c r="D527" s="30">
        <v>75000</v>
      </c>
      <c r="E527" s="31">
        <f t="shared" si="8"/>
        <v>100</v>
      </c>
      <c r="G527" s="38"/>
    </row>
    <row r="528" spans="1:7" x14ac:dyDescent="0.25">
      <c r="A528" s="46" t="s">
        <v>332</v>
      </c>
      <c r="B528" s="54" t="s">
        <v>481</v>
      </c>
      <c r="C528" s="29">
        <v>413651167.77999997</v>
      </c>
      <c r="D528" s="30">
        <v>295397517.47000003</v>
      </c>
      <c r="E528" s="31">
        <f t="shared" si="8"/>
        <v>71.412228582685145</v>
      </c>
      <c r="F528" s="38"/>
      <c r="G528" s="38"/>
    </row>
    <row r="529" spans="1:7" x14ac:dyDescent="0.25">
      <c r="A529" s="46" t="s">
        <v>334</v>
      </c>
      <c r="B529" s="54" t="s">
        <v>482</v>
      </c>
      <c r="C529" s="29">
        <v>413651167.77999997</v>
      </c>
      <c r="D529" s="30">
        <v>295397517.47000003</v>
      </c>
      <c r="E529" s="31">
        <f t="shared" si="8"/>
        <v>71.412228582685145</v>
      </c>
      <c r="F529" s="38"/>
      <c r="G529" s="38"/>
    </row>
    <row r="530" spans="1:7" ht="31.5" x14ac:dyDescent="0.25">
      <c r="A530" s="46" t="s">
        <v>336</v>
      </c>
      <c r="B530" s="54" t="s">
        <v>483</v>
      </c>
      <c r="C530" s="29">
        <v>398773392.19999999</v>
      </c>
      <c r="D530" s="30">
        <v>283035876.75</v>
      </c>
      <c r="E530" s="31">
        <f t="shared" si="8"/>
        <v>70.976620377933031</v>
      </c>
      <c r="F530" s="38"/>
      <c r="G530" s="38"/>
    </row>
    <row r="531" spans="1:7" x14ac:dyDescent="0.25">
      <c r="A531" s="46" t="s">
        <v>394</v>
      </c>
      <c r="B531" s="54" t="s">
        <v>484</v>
      </c>
      <c r="C531" s="29">
        <v>14877775.58</v>
      </c>
      <c r="D531" s="30">
        <v>12361640.720000001</v>
      </c>
      <c r="E531" s="31">
        <f t="shared" si="8"/>
        <v>83.087963341896312</v>
      </c>
      <c r="F531" s="38"/>
      <c r="G531" s="38"/>
    </row>
    <row r="532" spans="1:7" x14ac:dyDescent="0.25">
      <c r="A532" s="46" t="s">
        <v>485</v>
      </c>
      <c r="B532" s="54" t="s">
        <v>486</v>
      </c>
      <c r="C532" s="29">
        <v>132168662.95999999</v>
      </c>
      <c r="D532" s="30">
        <v>94534587.980000004</v>
      </c>
      <c r="E532" s="31">
        <f t="shared" si="8"/>
        <v>71.52572013882768</v>
      </c>
      <c r="F532" s="38"/>
      <c r="G532" s="38"/>
    </row>
    <row r="533" spans="1:7" ht="31.5" x14ac:dyDescent="0.25">
      <c r="A533" s="46" t="s">
        <v>183</v>
      </c>
      <c r="B533" s="54" t="s">
        <v>487</v>
      </c>
      <c r="C533" s="29">
        <v>123804158.81</v>
      </c>
      <c r="D533" s="30">
        <v>90075068.5</v>
      </c>
      <c r="E533" s="31">
        <f t="shared" si="8"/>
        <v>72.756092659404587</v>
      </c>
      <c r="F533" s="38"/>
      <c r="G533" s="38"/>
    </row>
    <row r="534" spans="1:7" x14ac:dyDescent="0.25">
      <c r="A534" s="46" t="s">
        <v>261</v>
      </c>
      <c r="B534" s="54" t="s">
        <v>488</v>
      </c>
      <c r="C534" s="29">
        <v>107977619.81</v>
      </c>
      <c r="D534" s="30">
        <v>79671426.170000002</v>
      </c>
      <c r="E534" s="31">
        <f t="shared" si="8"/>
        <v>73.78512909452138</v>
      </c>
      <c r="F534" s="38"/>
      <c r="G534" s="38"/>
    </row>
    <row r="535" spans="1:7" x14ac:dyDescent="0.25">
      <c r="A535" s="46" t="s">
        <v>263</v>
      </c>
      <c r="B535" s="54" t="s">
        <v>489</v>
      </c>
      <c r="C535" s="29">
        <v>79980335.459999993</v>
      </c>
      <c r="D535" s="30">
        <v>59864968.829999998</v>
      </c>
      <c r="E535" s="31">
        <f t="shared" si="8"/>
        <v>74.849609576768842</v>
      </c>
      <c r="F535" s="38"/>
      <c r="G535" s="38"/>
    </row>
    <row r="536" spans="1:7" x14ac:dyDescent="0.25">
      <c r="A536" s="46" t="s">
        <v>265</v>
      </c>
      <c r="B536" s="54" t="s">
        <v>490</v>
      </c>
      <c r="C536" s="29">
        <v>3926180</v>
      </c>
      <c r="D536" s="30">
        <v>2664721.86</v>
      </c>
      <c r="E536" s="31">
        <f t="shared" si="8"/>
        <v>67.870598393349255</v>
      </c>
      <c r="F536" s="38"/>
      <c r="G536" s="38"/>
    </row>
    <row r="537" spans="1:7" ht="31.5" x14ac:dyDescent="0.25">
      <c r="A537" s="46" t="s">
        <v>821</v>
      </c>
      <c r="B537" s="54" t="s">
        <v>491</v>
      </c>
      <c r="C537" s="29">
        <v>24071104.350000001</v>
      </c>
      <c r="D537" s="30">
        <v>17141735.48</v>
      </c>
      <c r="E537" s="31">
        <f t="shared" si="8"/>
        <v>71.212916660385801</v>
      </c>
      <c r="F537" s="38"/>
      <c r="G537" s="38"/>
    </row>
    <row r="538" spans="1:7" x14ac:dyDescent="0.25">
      <c r="A538" s="46" t="s">
        <v>185</v>
      </c>
      <c r="B538" s="54" t="s">
        <v>492</v>
      </c>
      <c r="C538" s="29">
        <v>15826539</v>
      </c>
      <c r="D538" s="30">
        <v>10403642.33</v>
      </c>
      <c r="E538" s="31">
        <f t="shared" si="8"/>
        <v>65.735422823650836</v>
      </c>
      <c r="F538" s="38"/>
      <c r="G538" s="38"/>
    </row>
    <row r="539" spans="1:7" x14ac:dyDescent="0.25">
      <c r="A539" s="46" t="s">
        <v>187</v>
      </c>
      <c r="B539" s="54" t="s">
        <v>493</v>
      </c>
      <c r="C539" s="29">
        <v>11434450</v>
      </c>
      <c r="D539" s="30">
        <v>7727508.25</v>
      </c>
      <c r="E539" s="31">
        <f t="shared" si="8"/>
        <v>67.580935243933908</v>
      </c>
      <c r="F539" s="38"/>
      <c r="G539" s="38"/>
    </row>
    <row r="540" spans="1:7" x14ac:dyDescent="0.25">
      <c r="A540" s="46" t="s">
        <v>189</v>
      </c>
      <c r="B540" s="54" t="s">
        <v>494</v>
      </c>
      <c r="C540" s="29">
        <v>938885</v>
      </c>
      <c r="D540" s="30">
        <v>465634</v>
      </c>
      <c r="E540" s="31">
        <f t="shared" si="8"/>
        <v>49.594359266576845</v>
      </c>
      <c r="F540" s="38"/>
      <c r="G540" s="38"/>
    </row>
    <row r="541" spans="1:7" ht="31.5" x14ac:dyDescent="0.25">
      <c r="A541" s="46" t="s">
        <v>190</v>
      </c>
      <c r="B541" s="54" t="s">
        <v>495</v>
      </c>
      <c r="C541" s="29">
        <v>3453204</v>
      </c>
      <c r="D541" s="30">
        <v>2210500.08</v>
      </c>
      <c r="E541" s="31">
        <f t="shared" si="8"/>
        <v>64.013017475944082</v>
      </c>
      <c r="F541" s="38"/>
      <c r="G541" s="38"/>
    </row>
    <row r="542" spans="1:7" x14ac:dyDescent="0.25">
      <c r="A542" s="46" t="s">
        <v>200</v>
      </c>
      <c r="B542" s="54" t="s">
        <v>496</v>
      </c>
      <c r="C542" s="29">
        <v>8358977.6399999997</v>
      </c>
      <c r="D542" s="30">
        <v>4459519.4800000004</v>
      </c>
      <c r="E542" s="31" t="s">
        <v>6</v>
      </c>
      <c r="F542" s="38"/>
      <c r="G542" s="38"/>
    </row>
    <row r="543" spans="1:7" x14ac:dyDescent="0.25">
      <c r="A543" s="46" t="s">
        <v>202</v>
      </c>
      <c r="B543" s="54" t="s">
        <v>497</v>
      </c>
      <c r="C543" s="29">
        <v>8358977.6399999997</v>
      </c>
      <c r="D543" s="30">
        <v>4459519.4800000004</v>
      </c>
      <c r="E543" s="31" t="s">
        <v>6</v>
      </c>
      <c r="F543" s="38"/>
      <c r="G543" s="38"/>
    </row>
    <row r="544" spans="1:7" x14ac:dyDescent="0.25">
      <c r="A544" s="46" t="s">
        <v>819</v>
      </c>
      <c r="B544" s="54" t="s">
        <v>498</v>
      </c>
      <c r="C544" s="29">
        <v>563693</v>
      </c>
      <c r="D544" s="30">
        <v>367805.86</v>
      </c>
      <c r="E544" s="31" t="s">
        <v>6</v>
      </c>
      <c r="F544" s="38"/>
      <c r="G544" s="38"/>
    </row>
    <row r="545" spans="1:7" x14ac:dyDescent="0.25">
      <c r="A545" s="46" t="s">
        <v>205</v>
      </c>
      <c r="B545" s="54" t="s">
        <v>499</v>
      </c>
      <c r="C545" s="29">
        <v>6765811.7999999998</v>
      </c>
      <c r="D545" s="30">
        <v>3605304.14</v>
      </c>
      <c r="E545" s="31">
        <f t="shared" si="8"/>
        <v>53.287088771815974</v>
      </c>
      <c r="G545" s="38"/>
    </row>
    <row r="546" spans="1:7" x14ac:dyDescent="0.25">
      <c r="A546" s="46" t="s">
        <v>704</v>
      </c>
      <c r="B546" s="54" t="s">
        <v>725</v>
      </c>
      <c r="C546" s="29">
        <v>1029472.84</v>
      </c>
      <c r="D546" s="30">
        <v>486409.48</v>
      </c>
      <c r="E546" s="31">
        <f t="shared" si="8"/>
        <v>47.248403367300099</v>
      </c>
      <c r="G546" s="38"/>
    </row>
    <row r="547" spans="1:7" x14ac:dyDescent="0.25">
      <c r="A547" s="46" t="s">
        <v>211</v>
      </c>
      <c r="B547" s="54" t="s">
        <v>500</v>
      </c>
      <c r="C547" s="29">
        <v>5526.51</v>
      </c>
      <c r="D547" s="30" t="s">
        <v>6</v>
      </c>
      <c r="E547" s="30" t="s">
        <v>6</v>
      </c>
      <c r="F547" s="38"/>
      <c r="G547" s="38"/>
    </row>
    <row r="548" spans="1:7" x14ac:dyDescent="0.25">
      <c r="A548" s="46" t="s">
        <v>213</v>
      </c>
      <c r="B548" s="54" t="s">
        <v>501</v>
      </c>
      <c r="C548" s="29">
        <v>5526.51</v>
      </c>
      <c r="D548" s="30" t="s">
        <v>6</v>
      </c>
      <c r="E548" s="30" t="s">
        <v>6</v>
      </c>
      <c r="F548" s="38"/>
      <c r="G548" s="38"/>
    </row>
    <row r="549" spans="1:7" x14ac:dyDescent="0.25">
      <c r="A549" s="46" t="s">
        <v>217</v>
      </c>
      <c r="B549" s="54" t="s">
        <v>502</v>
      </c>
      <c r="C549" s="29">
        <v>5526.51</v>
      </c>
      <c r="D549" s="30" t="s">
        <v>6</v>
      </c>
      <c r="E549" s="30" t="s">
        <v>6</v>
      </c>
      <c r="F549" s="38"/>
      <c r="G549" s="38"/>
    </row>
    <row r="550" spans="1:7" x14ac:dyDescent="0.25">
      <c r="A550" s="46" t="s">
        <v>503</v>
      </c>
      <c r="B550" s="54" t="s">
        <v>504</v>
      </c>
      <c r="C550" s="29">
        <v>1800000</v>
      </c>
      <c r="D550" s="30">
        <v>710792.13</v>
      </c>
      <c r="E550" s="31">
        <f t="shared" si="8"/>
        <v>39.48845166666667</v>
      </c>
      <c r="G550" s="38"/>
    </row>
    <row r="551" spans="1:7" x14ac:dyDescent="0.25">
      <c r="A551" s="46" t="s">
        <v>505</v>
      </c>
      <c r="B551" s="54" t="s">
        <v>506</v>
      </c>
      <c r="C551" s="29">
        <v>1800000</v>
      </c>
      <c r="D551" s="30">
        <v>710792.13</v>
      </c>
      <c r="E551" s="31">
        <f t="shared" si="8"/>
        <v>39.48845166666667</v>
      </c>
      <c r="G551" s="38"/>
    </row>
    <row r="552" spans="1:7" x14ac:dyDescent="0.25">
      <c r="A552" s="46" t="s">
        <v>207</v>
      </c>
      <c r="B552" s="54" t="s">
        <v>507</v>
      </c>
      <c r="C552" s="29">
        <v>1800000</v>
      </c>
      <c r="D552" s="30">
        <v>710792.13</v>
      </c>
      <c r="E552" s="31">
        <f t="shared" si="8"/>
        <v>39.48845166666667</v>
      </c>
      <c r="F552" s="38"/>
      <c r="G552" s="38"/>
    </row>
    <row r="553" spans="1:7" x14ac:dyDescent="0.25">
      <c r="A553" s="46" t="s">
        <v>229</v>
      </c>
      <c r="B553" s="54" t="s">
        <v>508</v>
      </c>
      <c r="C553" s="29">
        <v>1800000</v>
      </c>
      <c r="D553" s="30">
        <v>710792.13</v>
      </c>
      <c r="E553" s="31">
        <f t="shared" si="8"/>
        <v>39.48845166666667</v>
      </c>
      <c r="F553" s="38"/>
      <c r="G553" s="38"/>
    </row>
    <row r="554" spans="1:7" x14ac:dyDescent="0.25">
      <c r="A554" s="46" t="s">
        <v>820</v>
      </c>
      <c r="B554" s="54" t="s">
        <v>509</v>
      </c>
      <c r="C554" s="29">
        <v>1800000</v>
      </c>
      <c r="D554" s="30">
        <v>710792.13</v>
      </c>
      <c r="E554" s="31">
        <f t="shared" si="8"/>
        <v>39.48845166666667</v>
      </c>
      <c r="F554" s="38"/>
      <c r="G554" s="38"/>
    </row>
    <row r="555" spans="1:7" x14ac:dyDescent="0.25">
      <c r="A555" s="46" t="s">
        <v>510</v>
      </c>
      <c r="B555" s="54" t="s">
        <v>511</v>
      </c>
      <c r="C555" s="29">
        <v>217652353.25</v>
      </c>
      <c r="D555" s="30">
        <v>169598014.41999999</v>
      </c>
      <c r="E555" s="31">
        <f t="shared" si="8"/>
        <v>77.921516532006521</v>
      </c>
      <c r="F555" s="38"/>
      <c r="G555" s="38"/>
    </row>
    <row r="556" spans="1:7" x14ac:dyDescent="0.25">
      <c r="A556" s="46" t="s">
        <v>512</v>
      </c>
      <c r="B556" s="54" t="s">
        <v>513</v>
      </c>
      <c r="C556" s="29">
        <v>15317118</v>
      </c>
      <c r="D556" s="30">
        <v>11546989.869999999</v>
      </c>
      <c r="E556" s="31">
        <f t="shared" si="8"/>
        <v>75.386178196185455</v>
      </c>
      <c r="F556" s="38"/>
      <c r="G556" s="38"/>
    </row>
    <row r="557" spans="1:7" x14ac:dyDescent="0.25">
      <c r="A557" s="46" t="s">
        <v>207</v>
      </c>
      <c r="B557" s="54" t="s">
        <v>514</v>
      </c>
      <c r="C557" s="29">
        <v>15317118</v>
      </c>
      <c r="D557" s="30">
        <v>11546989.869999999</v>
      </c>
      <c r="E557" s="31">
        <f t="shared" si="8"/>
        <v>75.386178196185455</v>
      </c>
      <c r="F557" s="38"/>
      <c r="G557" s="38"/>
    </row>
    <row r="558" spans="1:7" x14ac:dyDescent="0.25">
      <c r="A558" s="46" t="s">
        <v>515</v>
      </c>
      <c r="B558" s="54" t="s">
        <v>516</v>
      </c>
      <c r="C558" s="29">
        <v>15317118</v>
      </c>
      <c r="D558" s="30">
        <v>11546989.869999999</v>
      </c>
      <c r="E558" s="31">
        <f t="shared" si="8"/>
        <v>75.386178196185455</v>
      </c>
      <c r="F558" s="38"/>
      <c r="G558" s="38"/>
    </row>
    <row r="559" spans="1:7" x14ac:dyDescent="0.25">
      <c r="A559" s="46" t="s">
        <v>517</v>
      </c>
      <c r="B559" s="54" t="s">
        <v>518</v>
      </c>
      <c r="C559" s="29">
        <v>15317118</v>
      </c>
      <c r="D559" s="30">
        <v>11546989.869999999</v>
      </c>
      <c r="E559" s="31">
        <f t="shared" si="8"/>
        <v>75.386178196185455</v>
      </c>
      <c r="F559" s="38"/>
      <c r="G559" s="38"/>
    </row>
    <row r="560" spans="1:7" x14ac:dyDescent="0.25">
      <c r="A560" s="46" t="s">
        <v>519</v>
      </c>
      <c r="B560" s="54" t="s">
        <v>520</v>
      </c>
      <c r="C560" s="29">
        <v>174313918.25</v>
      </c>
      <c r="D560" s="30">
        <v>143399994.31</v>
      </c>
      <c r="E560" s="31">
        <f t="shared" si="8"/>
        <v>82.265372581629748</v>
      </c>
      <c r="F560" s="38"/>
      <c r="G560" s="38"/>
    </row>
    <row r="561" spans="1:7" x14ac:dyDescent="0.25">
      <c r="A561" s="46" t="s">
        <v>200</v>
      </c>
      <c r="B561" s="54" t="s">
        <v>521</v>
      </c>
      <c r="C561" s="29">
        <v>2398955.06</v>
      </c>
      <c r="D561" s="30">
        <v>795241.56</v>
      </c>
      <c r="E561" s="31">
        <f t="shared" si="8"/>
        <v>33.149498015189998</v>
      </c>
      <c r="F561" s="38"/>
      <c r="G561" s="38"/>
    </row>
    <row r="562" spans="1:7" x14ac:dyDescent="0.25">
      <c r="A562" s="46" t="s">
        <v>202</v>
      </c>
      <c r="B562" s="54" t="s">
        <v>522</v>
      </c>
      <c r="C562" s="29">
        <v>2398955.06</v>
      </c>
      <c r="D562" s="30">
        <v>795241.56</v>
      </c>
      <c r="E562" s="31">
        <f t="shared" si="8"/>
        <v>33.149498015189998</v>
      </c>
      <c r="F562" s="38"/>
      <c r="G562" s="38"/>
    </row>
    <row r="563" spans="1:7" x14ac:dyDescent="0.25">
      <c r="A563" s="46" t="s">
        <v>205</v>
      </c>
      <c r="B563" s="54" t="s">
        <v>523</v>
      </c>
      <c r="C563" s="29">
        <v>2398955.06</v>
      </c>
      <c r="D563" s="30">
        <v>795241.56</v>
      </c>
      <c r="E563" s="31">
        <f t="shared" si="8"/>
        <v>33.149498015189998</v>
      </c>
      <c r="F563" s="38"/>
      <c r="G563" s="38"/>
    </row>
    <row r="564" spans="1:7" x14ac:dyDescent="0.25">
      <c r="A564" s="46" t="s">
        <v>207</v>
      </c>
      <c r="B564" s="54" t="s">
        <v>524</v>
      </c>
      <c r="C564" s="29">
        <v>166541363.19</v>
      </c>
      <c r="D564" s="30">
        <v>138406449.91</v>
      </c>
      <c r="E564" s="31">
        <f t="shared" si="8"/>
        <v>83.106351034306073</v>
      </c>
      <c r="F564" s="38"/>
      <c r="G564" s="38"/>
    </row>
    <row r="565" spans="1:7" x14ac:dyDescent="0.25">
      <c r="A565" s="46" t="s">
        <v>515</v>
      </c>
      <c r="B565" s="54" t="s">
        <v>525</v>
      </c>
      <c r="C565" s="29">
        <v>43829103.990000002</v>
      </c>
      <c r="D565" s="30">
        <v>36368171.619999997</v>
      </c>
      <c r="E565" s="31">
        <f t="shared" si="8"/>
        <v>82.977219037600491</v>
      </c>
      <c r="F565" s="38"/>
      <c r="G565" s="38"/>
    </row>
    <row r="566" spans="1:7" x14ac:dyDescent="0.25">
      <c r="A566" s="46" t="s">
        <v>526</v>
      </c>
      <c r="B566" s="54" t="s">
        <v>527</v>
      </c>
      <c r="C566" s="29">
        <v>43829103.990000002</v>
      </c>
      <c r="D566" s="30">
        <v>36368171.619999997</v>
      </c>
      <c r="E566" s="31">
        <f t="shared" si="8"/>
        <v>82.977219037600491</v>
      </c>
      <c r="F566" s="38"/>
      <c r="G566" s="38"/>
    </row>
    <row r="567" spans="1:7" x14ac:dyDescent="0.25">
      <c r="A567" s="46" t="s">
        <v>229</v>
      </c>
      <c r="B567" s="54" t="s">
        <v>528</v>
      </c>
      <c r="C567" s="29">
        <v>117855959.2</v>
      </c>
      <c r="D567" s="30">
        <v>98489532.290000007</v>
      </c>
      <c r="E567" s="31">
        <f t="shared" si="8"/>
        <v>83.567715165649432</v>
      </c>
      <c r="F567" s="38"/>
      <c r="G567" s="38"/>
    </row>
    <row r="568" spans="1:7" x14ac:dyDescent="0.25">
      <c r="A568" s="46" t="s">
        <v>820</v>
      </c>
      <c r="B568" s="54" t="s">
        <v>529</v>
      </c>
      <c r="C568" s="29">
        <v>32466200</v>
      </c>
      <c r="D568" s="30">
        <v>31930480.780000001</v>
      </c>
      <c r="E568" s="31">
        <f t="shared" si="8"/>
        <v>98.349917082997081</v>
      </c>
      <c r="F568" s="38"/>
      <c r="G568" s="38"/>
    </row>
    <row r="569" spans="1:7" x14ac:dyDescent="0.25">
      <c r="A569" s="46" t="s">
        <v>530</v>
      </c>
      <c r="B569" s="54" t="s">
        <v>531</v>
      </c>
      <c r="C569" s="29">
        <v>51287259.200000003</v>
      </c>
      <c r="D569" s="30">
        <v>48053119.200000003</v>
      </c>
      <c r="E569" s="31">
        <f t="shared" si="8"/>
        <v>93.694067395202126</v>
      </c>
      <c r="F569" s="38"/>
      <c r="G569" s="38"/>
    </row>
    <row r="570" spans="1:7" x14ac:dyDescent="0.25">
      <c r="A570" s="46" t="s">
        <v>823</v>
      </c>
      <c r="B570" s="54" t="s">
        <v>532</v>
      </c>
      <c r="C570" s="29">
        <v>34102500</v>
      </c>
      <c r="D570" s="30">
        <v>18505932.309999999</v>
      </c>
      <c r="E570" s="31" t="s">
        <v>6</v>
      </c>
      <c r="F570" s="38"/>
      <c r="G570" s="38"/>
    </row>
    <row r="571" spans="1:7" x14ac:dyDescent="0.25">
      <c r="A571" s="46" t="s">
        <v>285</v>
      </c>
      <c r="B571" s="54" t="s">
        <v>533</v>
      </c>
      <c r="C571" s="29">
        <v>4856300</v>
      </c>
      <c r="D571" s="30">
        <v>3548746</v>
      </c>
      <c r="E571" s="31">
        <f t="shared" si="8"/>
        <v>73.075098325885961</v>
      </c>
      <c r="G571" s="38"/>
    </row>
    <row r="572" spans="1:7" x14ac:dyDescent="0.25">
      <c r="A572" s="46" t="s">
        <v>332</v>
      </c>
      <c r="B572" s="54" t="s">
        <v>534</v>
      </c>
      <c r="C572" s="29">
        <v>5373600</v>
      </c>
      <c r="D572" s="30">
        <v>4198302.84</v>
      </c>
      <c r="E572" s="31">
        <f t="shared" si="8"/>
        <v>78.128309513175523</v>
      </c>
      <c r="F572" s="38"/>
      <c r="G572" s="38"/>
    </row>
    <row r="573" spans="1:7" x14ac:dyDescent="0.25">
      <c r="A573" s="46" t="s">
        <v>334</v>
      </c>
      <c r="B573" s="54" t="s">
        <v>535</v>
      </c>
      <c r="C573" s="29">
        <v>5373600</v>
      </c>
      <c r="D573" s="30">
        <v>4198302.84</v>
      </c>
      <c r="E573" s="31">
        <f t="shared" si="8"/>
        <v>78.128309513175523</v>
      </c>
      <c r="F573" s="38"/>
      <c r="G573" s="38"/>
    </row>
    <row r="574" spans="1:7" ht="31.5" x14ac:dyDescent="0.25">
      <c r="A574" s="46" t="s">
        <v>336</v>
      </c>
      <c r="B574" s="54" t="s">
        <v>536</v>
      </c>
      <c r="C574" s="29">
        <v>4998400</v>
      </c>
      <c r="D574" s="30">
        <v>4127481.32</v>
      </c>
      <c r="E574" s="31">
        <f t="shared" si="8"/>
        <v>82.576050736235601</v>
      </c>
      <c r="F574" s="38"/>
      <c r="G574" s="38"/>
    </row>
    <row r="575" spans="1:7" x14ac:dyDescent="0.25">
      <c r="A575" s="46" t="s">
        <v>394</v>
      </c>
      <c r="B575" s="54" t="s">
        <v>904</v>
      </c>
      <c r="C575" s="29">
        <v>375200</v>
      </c>
      <c r="D575" s="30">
        <v>70821.52</v>
      </c>
      <c r="E575" s="31">
        <f t="shared" si="8"/>
        <v>18.875671641791044</v>
      </c>
      <c r="F575" s="38"/>
      <c r="G575" s="38"/>
    </row>
    <row r="576" spans="1:7" x14ac:dyDescent="0.25">
      <c r="A576" s="46" t="s">
        <v>537</v>
      </c>
      <c r="B576" s="54" t="s">
        <v>538</v>
      </c>
      <c r="C576" s="29">
        <v>18472410</v>
      </c>
      <c r="D576" s="30">
        <v>10281060.310000001</v>
      </c>
      <c r="E576" s="31">
        <f t="shared" si="8"/>
        <v>55.656302074282671</v>
      </c>
      <c r="F576" s="38"/>
      <c r="G576" s="38"/>
    </row>
    <row r="577" spans="1:7" x14ac:dyDescent="0.25">
      <c r="A577" s="46" t="s">
        <v>207</v>
      </c>
      <c r="B577" s="54" t="s">
        <v>539</v>
      </c>
      <c r="C577" s="29">
        <v>1218400</v>
      </c>
      <c r="D577" s="30">
        <v>551538.31000000006</v>
      </c>
      <c r="E577" s="31">
        <f t="shared" si="8"/>
        <v>45.267425311884438</v>
      </c>
      <c r="F577" s="38"/>
      <c r="G577" s="38"/>
    </row>
    <row r="578" spans="1:7" x14ac:dyDescent="0.25">
      <c r="A578" s="46" t="s">
        <v>515</v>
      </c>
      <c r="B578" s="54" t="s">
        <v>540</v>
      </c>
      <c r="C578" s="29">
        <v>1218400</v>
      </c>
      <c r="D578" s="30">
        <v>551538.31000000006</v>
      </c>
      <c r="E578" s="31">
        <f t="shared" si="8"/>
        <v>45.267425311884438</v>
      </c>
      <c r="G578" s="38"/>
    </row>
    <row r="579" spans="1:7" x14ac:dyDescent="0.25">
      <c r="A579" s="46" t="s">
        <v>526</v>
      </c>
      <c r="B579" s="54" t="s">
        <v>541</v>
      </c>
      <c r="C579" s="29">
        <v>1218400</v>
      </c>
      <c r="D579" s="30">
        <v>551538.31000000006</v>
      </c>
      <c r="E579" s="31">
        <f t="shared" si="8"/>
        <v>45.267425311884438</v>
      </c>
      <c r="F579" s="38"/>
      <c r="G579" s="38"/>
    </row>
    <row r="580" spans="1:7" x14ac:dyDescent="0.25">
      <c r="A580" s="46" t="s">
        <v>233</v>
      </c>
      <c r="B580" s="54" t="s">
        <v>542</v>
      </c>
      <c r="C580" s="29">
        <v>17254010</v>
      </c>
      <c r="D580" s="30">
        <v>9729522</v>
      </c>
      <c r="E580" s="31">
        <f t="shared" si="8"/>
        <v>56.389917474256713</v>
      </c>
      <c r="F580" s="38"/>
      <c r="G580" s="38"/>
    </row>
    <row r="581" spans="1:7" x14ac:dyDescent="0.25">
      <c r="A581" s="46" t="s">
        <v>234</v>
      </c>
      <c r="B581" s="54" t="s">
        <v>543</v>
      </c>
      <c r="C581" s="29">
        <v>17254010</v>
      </c>
      <c r="D581" s="30">
        <v>9729522</v>
      </c>
      <c r="E581" s="31">
        <f t="shared" si="8"/>
        <v>56.389917474256713</v>
      </c>
      <c r="F581" s="38"/>
      <c r="G581" s="38"/>
    </row>
    <row r="582" spans="1:7" ht="31.5" x14ac:dyDescent="0.25">
      <c r="A582" s="46" t="s">
        <v>357</v>
      </c>
      <c r="B582" s="54" t="s">
        <v>544</v>
      </c>
      <c r="C582" s="29">
        <v>17254010</v>
      </c>
      <c r="D582" s="30">
        <v>9729522</v>
      </c>
      <c r="E582" s="31">
        <f t="shared" si="8"/>
        <v>56.389917474256713</v>
      </c>
      <c r="F582" s="38"/>
      <c r="G582" s="38"/>
    </row>
    <row r="583" spans="1:7" x14ac:dyDescent="0.25">
      <c r="A583" s="46" t="s">
        <v>545</v>
      </c>
      <c r="B583" s="54" t="s">
        <v>546</v>
      </c>
      <c r="C583" s="29">
        <v>9548907</v>
      </c>
      <c r="D583" s="30">
        <v>4369969.93</v>
      </c>
      <c r="E583" s="31">
        <f t="shared" si="8"/>
        <v>45.76408514608007</v>
      </c>
      <c r="F583" s="38"/>
      <c r="G583" s="38"/>
    </row>
    <row r="584" spans="1:7" ht="31.5" x14ac:dyDescent="0.25">
      <c r="A584" s="46" t="s">
        <v>183</v>
      </c>
      <c r="B584" s="54" t="s">
        <v>547</v>
      </c>
      <c r="C584" s="29">
        <v>2336871.7000000002</v>
      </c>
      <c r="D584" s="30">
        <v>1528002.09</v>
      </c>
      <c r="E584" s="31">
        <f t="shared" si="8"/>
        <v>65.3866487407075</v>
      </c>
      <c r="F584" s="38"/>
      <c r="G584" s="38"/>
    </row>
    <row r="585" spans="1:7" x14ac:dyDescent="0.25">
      <c r="A585" s="46" t="s">
        <v>185</v>
      </c>
      <c r="B585" s="54" t="s">
        <v>548</v>
      </c>
      <c r="C585" s="29">
        <v>2336871.7000000002</v>
      </c>
      <c r="D585" s="30">
        <v>1528002.09</v>
      </c>
      <c r="E585" s="31">
        <f t="shared" si="8"/>
        <v>65.3866487407075</v>
      </c>
      <c r="F585" s="38"/>
      <c r="G585" s="38"/>
    </row>
    <row r="586" spans="1:7" x14ac:dyDescent="0.25">
      <c r="A586" s="46" t="s">
        <v>187</v>
      </c>
      <c r="B586" s="54" t="s">
        <v>549</v>
      </c>
      <c r="C586" s="29">
        <v>1660397</v>
      </c>
      <c r="D586" s="30">
        <v>1138094.06</v>
      </c>
      <c r="E586" s="31">
        <f t="shared" si="8"/>
        <v>68.543490502572581</v>
      </c>
      <c r="F586" s="38"/>
      <c r="G586" s="38"/>
    </row>
    <row r="587" spans="1:7" x14ac:dyDescent="0.25">
      <c r="A587" s="46" t="s">
        <v>189</v>
      </c>
      <c r="B587" s="54" t="s">
        <v>550</v>
      </c>
      <c r="C587" s="29">
        <v>132350</v>
      </c>
      <c r="D587" s="30">
        <v>66055</v>
      </c>
      <c r="E587" s="31">
        <f t="shared" si="8"/>
        <v>49.90933131847374</v>
      </c>
      <c r="F587" s="38"/>
      <c r="G587" s="38"/>
    </row>
    <row r="588" spans="1:7" x14ac:dyDescent="0.25">
      <c r="A588" s="46" t="s">
        <v>772</v>
      </c>
      <c r="B588" s="54" t="s">
        <v>777</v>
      </c>
      <c r="C588" s="29">
        <v>42684.7</v>
      </c>
      <c r="D588" s="30">
        <v>34119.699999999997</v>
      </c>
      <c r="E588" s="31" t="s">
        <v>6</v>
      </c>
      <c r="F588" s="38"/>
      <c r="G588" s="38"/>
    </row>
    <row r="589" spans="1:7" ht="31.5" x14ac:dyDescent="0.25">
      <c r="A589" s="46" t="s">
        <v>190</v>
      </c>
      <c r="B589" s="54" t="s">
        <v>551</v>
      </c>
      <c r="C589" s="29">
        <v>501440</v>
      </c>
      <c r="D589" s="30">
        <v>289733.33</v>
      </c>
      <c r="E589" s="31">
        <f t="shared" ref="E589:E618" si="9">D589/C589*100</f>
        <v>57.780258854499046</v>
      </c>
      <c r="F589" s="38"/>
      <c r="G589" s="38"/>
    </row>
    <row r="590" spans="1:7" x14ac:dyDescent="0.25">
      <c r="A590" s="46" t="s">
        <v>200</v>
      </c>
      <c r="B590" s="54" t="s">
        <v>552</v>
      </c>
      <c r="C590" s="29">
        <v>105820</v>
      </c>
      <c r="D590" s="30">
        <v>33969.4</v>
      </c>
      <c r="E590" s="31">
        <f t="shared" si="9"/>
        <v>32.101115101115099</v>
      </c>
      <c r="F590" s="38"/>
      <c r="G590" s="38"/>
    </row>
    <row r="591" spans="1:7" x14ac:dyDescent="0.25">
      <c r="A591" s="46" t="s">
        <v>202</v>
      </c>
      <c r="B591" s="54" t="s">
        <v>553</v>
      </c>
      <c r="C591" s="29">
        <v>105820</v>
      </c>
      <c r="D591" s="30">
        <v>33969.4</v>
      </c>
      <c r="E591" s="31">
        <f t="shared" si="9"/>
        <v>32.101115101115099</v>
      </c>
      <c r="F591" s="38"/>
      <c r="G591" s="38"/>
    </row>
    <row r="592" spans="1:7" x14ac:dyDescent="0.25">
      <c r="A592" s="46" t="s">
        <v>819</v>
      </c>
      <c r="B592" s="54" t="s">
        <v>554</v>
      </c>
      <c r="C592" s="29">
        <v>76530</v>
      </c>
      <c r="D592" s="30">
        <v>20026.400000000001</v>
      </c>
      <c r="E592" s="31">
        <f t="shared" si="9"/>
        <v>26.168038677642759</v>
      </c>
      <c r="G592" s="38"/>
    </row>
    <row r="593" spans="1:7" x14ac:dyDescent="0.25">
      <c r="A593" s="46" t="s">
        <v>205</v>
      </c>
      <c r="B593" s="54" t="s">
        <v>555</v>
      </c>
      <c r="C593" s="29">
        <v>29290</v>
      </c>
      <c r="D593" s="30">
        <v>13943</v>
      </c>
      <c r="E593" s="31">
        <f t="shared" si="9"/>
        <v>47.603277569136225</v>
      </c>
      <c r="G593" s="38"/>
    </row>
    <row r="594" spans="1:7" x14ac:dyDescent="0.25">
      <c r="A594" s="46" t="s">
        <v>207</v>
      </c>
      <c r="B594" s="54" t="s">
        <v>645</v>
      </c>
      <c r="C594" s="29">
        <v>7106215.2999999998</v>
      </c>
      <c r="D594" s="30">
        <v>2807998.44</v>
      </c>
      <c r="E594" s="31">
        <f t="shared" si="9"/>
        <v>39.514682872048638</v>
      </c>
      <c r="F594" s="38"/>
      <c r="G594" s="38"/>
    </row>
    <row r="595" spans="1:7" x14ac:dyDescent="0.25">
      <c r="A595" s="46" t="s">
        <v>229</v>
      </c>
      <c r="B595" s="54" t="s">
        <v>646</v>
      </c>
      <c r="C595" s="29">
        <v>7106215.2999999998</v>
      </c>
      <c r="D595" s="30">
        <v>2807998.44</v>
      </c>
      <c r="E595" s="31">
        <f t="shared" si="9"/>
        <v>39.514682872048638</v>
      </c>
      <c r="F595" s="38"/>
      <c r="G595" s="38"/>
    </row>
    <row r="596" spans="1:7" x14ac:dyDescent="0.25">
      <c r="A596" s="46" t="s">
        <v>823</v>
      </c>
      <c r="B596" s="54" t="s">
        <v>647</v>
      </c>
      <c r="C596" s="29">
        <v>7106215.2999999998</v>
      </c>
      <c r="D596" s="30">
        <v>2807998.44</v>
      </c>
      <c r="E596" s="31">
        <f t="shared" si="9"/>
        <v>39.514682872048638</v>
      </c>
      <c r="F596" s="38"/>
      <c r="G596" s="38"/>
    </row>
    <row r="597" spans="1:7" x14ac:dyDescent="0.25">
      <c r="A597" s="46" t="s">
        <v>556</v>
      </c>
      <c r="B597" s="54" t="s">
        <v>557</v>
      </c>
      <c r="C597" s="29">
        <v>5855960</v>
      </c>
      <c r="D597" s="30">
        <v>3767911.81</v>
      </c>
      <c r="E597" s="31">
        <f t="shared" si="9"/>
        <v>64.343195821009701</v>
      </c>
      <c r="F597" s="38"/>
      <c r="G597" s="38"/>
    </row>
    <row r="598" spans="1:7" x14ac:dyDescent="0.25">
      <c r="A598" s="46" t="s">
        <v>558</v>
      </c>
      <c r="B598" s="54" t="s">
        <v>559</v>
      </c>
      <c r="C598" s="29">
        <v>5836560</v>
      </c>
      <c r="D598" s="30">
        <v>3767911.81</v>
      </c>
      <c r="E598" s="31">
        <f t="shared" si="9"/>
        <v>64.557064606549062</v>
      </c>
      <c r="F598" s="38"/>
      <c r="G598" s="38"/>
    </row>
    <row r="599" spans="1:7" ht="31.5" x14ac:dyDescent="0.25">
      <c r="A599" s="46" t="s">
        <v>183</v>
      </c>
      <c r="B599" s="54" t="s">
        <v>560</v>
      </c>
      <c r="C599" s="29">
        <v>1686300</v>
      </c>
      <c r="D599" s="30">
        <v>1103413.1299999999</v>
      </c>
      <c r="E599" s="31">
        <f t="shared" si="9"/>
        <v>65.433975567811174</v>
      </c>
      <c r="F599" s="38"/>
      <c r="G599" s="38"/>
    </row>
    <row r="600" spans="1:7" x14ac:dyDescent="0.25">
      <c r="A600" s="46" t="s">
        <v>185</v>
      </c>
      <c r="B600" s="54" t="s">
        <v>561</v>
      </c>
      <c r="C600" s="29">
        <v>1686300</v>
      </c>
      <c r="D600" s="30">
        <v>1103413.1299999999</v>
      </c>
      <c r="E600" s="31">
        <f t="shared" si="9"/>
        <v>65.433975567811174</v>
      </c>
      <c r="G600" s="38"/>
    </row>
    <row r="601" spans="1:7" x14ac:dyDescent="0.25">
      <c r="A601" s="46" t="s">
        <v>772</v>
      </c>
      <c r="B601" s="54" t="s">
        <v>562</v>
      </c>
      <c r="C601" s="29">
        <v>1686300</v>
      </c>
      <c r="D601" s="30">
        <v>1103413.1299999999</v>
      </c>
      <c r="E601" s="31">
        <f t="shared" si="9"/>
        <v>65.433975567811174</v>
      </c>
      <c r="F601" s="38"/>
      <c r="G601" s="38"/>
    </row>
    <row r="602" spans="1:7" x14ac:dyDescent="0.25">
      <c r="A602" s="46" t="s">
        <v>200</v>
      </c>
      <c r="B602" s="54" t="s">
        <v>563</v>
      </c>
      <c r="C602" s="29">
        <v>4150260</v>
      </c>
      <c r="D602" s="30">
        <v>2664498.6800000002</v>
      </c>
      <c r="E602" s="31">
        <f t="shared" si="9"/>
        <v>64.200765253261252</v>
      </c>
      <c r="F602" s="38"/>
      <c r="G602" s="38"/>
    </row>
    <row r="603" spans="1:7" x14ac:dyDescent="0.25">
      <c r="A603" s="46" t="s">
        <v>202</v>
      </c>
      <c r="B603" s="54" t="s">
        <v>564</v>
      </c>
      <c r="C603" s="29">
        <v>4150260</v>
      </c>
      <c r="D603" s="30">
        <v>2664498.6800000002</v>
      </c>
      <c r="E603" s="31">
        <f t="shared" si="9"/>
        <v>64.200765253261252</v>
      </c>
      <c r="F603" s="38"/>
      <c r="G603" s="38"/>
    </row>
    <row r="604" spans="1:7" x14ac:dyDescent="0.25">
      <c r="A604" s="46" t="s">
        <v>205</v>
      </c>
      <c r="B604" s="54" t="s">
        <v>565</v>
      </c>
      <c r="C604" s="29">
        <v>4150260</v>
      </c>
      <c r="D604" s="30">
        <v>2664498.6800000002</v>
      </c>
      <c r="E604" s="31">
        <f t="shared" si="9"/>
        <v>64.200765253261252</v>
      </c>
      <c r="G604" s="38"/>
    </row>
    <row r="605" spans="1:7" x14ac:dyDescent="0.25">
      <c r="A605" s="46" t="s">
        <v>773</v>
      </c>
      <c r="B605" s="54" t="s">
        <v>778</v>
      </c>
      <c r="C605" s="29">
        <v>19400</v>
      </c>
      <c r="D605" s="30" t="s">
        <v>6</v>
      </c>
      <c r="E605" s="30" t="s">
        <v>6</v>
      </c>
      <c r="G605" s="38"/>
    </row>
    <row r="606" spans="1:7" x14ac:dyDescent="0.25">
      <c r="A606" s="46" t="s">
        <v>332</v>
      </c>
      <c r="B606" s="54" t="s">
        <v>779</v>
      </c>
      <c r="C606" s="29">
        <v>19400</v>
      </c>
      <c r="D606" s="30" t="s">
        <v>6</v>
      </c>
      <c r="E606" s="30" t="s">
        <v>6</v>
      </c>
      <c r="F606" s="38"/>
      <c r="G606" s="38"/>
    </row>
    <row r="607" spans="1:7" x14ac:dyDescent="0.25">
      <c r="A607" s="46" t="s">
        <v>334</v>
      </c>
      <c r="B607" s="54" t="s">
        <v>780</v>
      </c>
      <c r="C607" s="29">
        <v>19400</v>
      </c>
      <c r="D607" s="30" t="s">
        <v>6</v>
      </c>
      <c r="E607" s="30" t="s">
        <v>6</v>
      </c>
      <c r="F607" s="38"/>
      <c r="G607" s="38"/>
    </row>
    <row r="608" spans="1:7" x14ac:dyDescent="0.25">
      <c r="A608" s="47" t="s">
        <v>394</v>
      </c>
      <c r="B608" s="54" t="s">
        <v>781</v>
      </c>
      <c r="C608" s="29">
        <v>19400</v>
      </c>
      <c r="D608" s="30" t="s">
        <v>6</v>
      </c>
      <c r="E608" s="30" t="s">
        <v>6</v>
      </c>
      <c r="F608" s="38"/>
      <c r="G608" s="38"/>
    </row>
    <row r="609" spans="1:7" x14ac:dyDescent="0.25">
      <c r="A609" s="48" t="s">
        <v>566</v>
      </c>
      <c r="B609" s="54" t="s">
        <v>567</v>
      </c>
      <c r="C609" s="29">
        <v>820166287.50999999</v>
      </c>
      <c r="D609" s="30">
        <v>532881380.57999998</v>
      </c>
      <c r="E609" s="31">
        <f t="shared" si="9"/>
        <v>64.972358495471909</v>
      </c>
      <c r="G609" s="38"/>
    </row>
    <row r="610" spans="1:7" x14ac:dyDescent="0.25">
      <c r="A610" s="48" t="s">
        <v>568</v>
      </c>
      <c r="B610" s="55" t="s">
        <v>569</v>
      </c>
      <c r="C610" s="43">
        <v>293316050</v>
      </c>
      <c r="D610" s="44">
        <v>256478804</v>
      </c>
      <c r="E610" s="31">
        <f t="shared" si="9"/>
        <v>87.441107978918993</v>
      </c>
      <c r="F610" s="38"/>
      <c r="G610" s="38"/>
    </row>
    <row r="611" spans="1:7" x14ac:dyDescent="0.25">
      <c r="A611" s="48" t="s">
        <v>570</v>
      </c>
      <c r="B611" s="42" t="s">
        <v>571</v>
      </c>
      <c r="C611" s="29">
        <v>293316050</v>
      </c>
      <c r="D611" s="30">
        <v>256478804</v>
      </c>
      <c r="E611" s="31">
        <f t="shared" si="9"/>
        <v>87.441107978918993</v>
      </c>
      <c r="F611" s="38"/>
      <c r="G611" s="38"/>
    </row>
    <row r="612" spans="1:7" x14ac:dyDescent="0.25">
      <c r="A612" s="48" t="s">
        <v>572</v>
      </c>
      <c r="B612" s="42" t="s">
        <v>573</v>
      </c>
      <c r="C612" s="29">
        <v>293316050</v>
      </c>
      <c r="D612" s="30">
        <v>256478804</v>
      </c>
      <c r="E612" s="31">
        <f t="shared" si="9"/>
        <v>87.441107978918993</v>
      </c>
      <c r="F612" s="38"/>
      <c r="G612" s="38"/>
    </row>
    <row r="613" spans="1:7" x14ac:dyDescent="0.25">
      <c r="A613" s="49" t="s">
        <v>574</v>
      </c>
      <c r="B613" s="42" t="s">
        <v>575</v>
      </c>
      <c r="C613" s="29">
        <v>293316050</v>
      </c>
      <c r="D613" s="30">
        <v>256478804</v>
      </c>
      <c r="E613" s="31">
        <f t="shared" si="9"/>
        <v>87.441107978918993</v>
      </c>
      <c r="F613" s="38"/>
      <c r="G613" s="38"/>
    </row>
    <row r="614" spans="1:7" s="62" customFormat="1" x14ac:dyDescent="0.25">
      <c r="A614" s="49" t="s">
        <v>576</v>
      </c>
      <c r="B614" s="42" t="s">
        <v>577</v>
      </c>
      <c r="C614" s="29">
        <v>526850237.50999999</v>
      </c>
      <c r="D614" s="30">
        <v>276402576.57999998</v>
      </c>
      <c r="E614" s="31">
        <f t="shared" si="9"/>
        <v>52.463215711230205</v>
      </c>
      <c r="F614" s="38"/>
      <c r="G614" s="38"/>
    </row>
    <row r="615" spans="1:7" s="62" customFormat="1" x14ac:dyDescent="0.25">
      <c r="A615" s="49" t="s">
        <v>570</v>
      </c>
      <c r="B615" s="42" t="s">
        <v>578</v>
      </c>
      <c r="C615" s="29">
        <v>526850237.50999999</v>
      </c>
      <c r="D615" s="30">
        <v>276402576.57999998</v>
      </c>
      <c r="E615" s="31">
        <f t="shared" si="9"/>
        <v>52.463215711230205</v>
      </c>
      <c r="F615" s="38"/>
      <c r="G615" s="38"/>
    </row>
    <row r="616" spans="1:7" s="62" customFormat="1" x14ac:dyDescent="0.25">
      <c r="A616" s="49" t="s">
        <v>579</v>
      </c>
      <c r="B616" s="42" t="s">
        <v>580</v>
      </c>
      <c r="C616" s="29">
        <v>1916000</v>
      </c>
      <c r="D616" s="30">
        <v>1454366</v>
      </c>
      <c r="E616" s="31">
        <f t="shared" si="9"/>
        <v>75.906367432150319</v>
      </c>
      <c r="F616" s="38"/>
      <c r="G616" s="38"/>
    </row>
    <row r="617" spans="1:7" s="62" customFormat="1" x14ac:dyDescent="0.25">
      <c r="A617" s="49" t="s">
        <v>156</v>
      </c>
      <c r="B617" s="42" t="s">
        <v>581</v>
      </c>
      <c r="C617" s="29">
        <v>524934237.50999999</v>
      </c>
      <c r="D617" s="30">
        <v>274948210.57999998</v>
      </c>
      <c r="E617" s="31">
        <f t="shared" si="9"/>
        <v>52.377648652563302</v>
      </c>
      <c r="F617" s="38"/>
      <c r="G617" s="38"/>
    </row>
    <row r="618" spans="1:7" s="62" customFormat="1" x14ac:dyDescent="0.25">
      <c r="A618" s="49" t="s">
        <v>782</v>
      </c>
      <c r="B618" s="42" t="s">
        <v>5</v>
      </c>
      <c r="C618" s="29">
        <v>-320297898.25</v>
      </c>
      <c r="D618" s="30">
        <v>-188734079.09</v>
      </c>
      <c r="E618" s="31">
        <f t="shared" si="9"/>
        <v>58.924544969286266</v>
      </c>
      <c r="F618" s="38"/>
      <c r="G618" s="38"/>
    </row>
    <row r="619" spans="1:7" s="62" customFormat="1" x14ac:dyDescent="0.25">
      <c r="A619" s="67"/>
      <c r="B619" s="61"/>
      <c r="C619" s="68"/>
      <c r="D619" s="69"/>
      <c r="E619" s="70"/>
      <c r="F619" s="38"/>
      <c r="G619" s="38"/>
    </row>
    <row r="620" spans="1:7" s="62" customFormat="1" x14ac:dyDescent="0.25">
      <c r="A620" s="67"/>
      <c r="B620" s="61"/>
      <c r="C620" s="68"/>
      <c r="D620" s="69"/>
      <c r="E620" s="70"/>
      <c r="F620" s="38"/>
      <c r="G620" s="38"/>
    </row>
    <row r="621" spans="1:7" s="62" customFormat="1" x14ac:dyDescent="0.25">
      <c r="A621" s="67"/>
      <c r="B621" s="61"/>
      <c r="C621" s="68"/>
      <c r="D621" s="69"/>
      <c r="E621" s="70"/>
      <c r="F621" s="38"/>
      <c r="G621" s="38"/>
    </row>
    <row r="622" spans="1:7" s="62" customFormat="1" x14ac:dyDescent="0.25">
      <c r="A622" s="67"/>
      <c r="B622" s="61"/>
      <c r="C622" s="68"/>
      <c r="D622" s="69"/>
      <c r="E622" s="70"/>
      <c r="F622" s="38"/>
      <c r="G622" s="38"/>
    </row>
    <row r="623" spans="1:7" s="62" customFormat="1" x14ac:dyDescent="0.25">
      <c r="A623" s="67"/>
      <c r="B623" s="61"/>
      <c r="C623" s="68"/>
      <c r="D623" s="69"/>
      <c r="E623" s="70"/>
      <c r="F623" s="38"/>
      <c r="G623" s="38"/>
    </row>
    <row r="624" spans="1:7" s="62" customFormat="1" x14ac:dyDescent="0.25">
      <c r="A624" s="67"/>
      <c r="B624" s="61"/>
      <c r="C624" s="68"/>
      <c r="D624" s="69"/>
      <c r="E624" s="70"/>
      <c r="F624" s="38"/>
      <c r="G624" s="38"/>
    </row>
    <row r="625" spans="1:7" s="62" customFormat="1" x14ac:dyDescent="0.25">
      <c r="A625" s="67"/>
      <c r="B625" s="61"/>
      <c r="C625" s="68"/>
      <c r="D625" s="69"/>
      <c r="E625" s="70"/>
      <c r="F625" s="38"/>
      <c r="G625" s="38"/>
    </row>
    <row r="626" spans="1:7" s="62" customFormat="1" x14ac:dyDescent="0.25">
      <c r="A626" s="67"/>
      <c r="B626" s="61"/>
      <c r="C626" s="68"/>
      <c r="D626" s="69"/>
      <c r="E626" s="70"/>
      <c r="F626" s="38"/>
      <c r="G626" s="38"/>
    </row>
    <row r="627" spans="1:7" s="62" customFormat="1" x14ac:dyDescent="0.25">
      <c r="A627" s="67"/>
      <c r="B627" s="61"/>
      <c r="C627" s="68"/>
      <c r="D627" s="69"/>
      <c r="E627" s="70"/>
      <c r="F627" s="38"/>
      <c r="G627" s="38"/>
    </row>
    <row r="628" spans="1:7" s="62" customFormat="1" x14ac:dyDescent="0.25">
      <c r="A628" s="67"/>
      <c r="B628" s="61"/>
      <c r="C628" s="68"/>
      <c r="D628" s="69"/>
      <c r="E628" s="70"/>
      <c r="F628" s="38"/>
      <c r="G628" s="38"/>
    </row>
    <row r="629" spans="1:7" s="62" customFormat="1" x14ac:dyDescent="0.25">
      <c r="A629" s="67"/>
      <c r="B629" s="61"/>
      <c r="C629" s="68"/>
      <c r="D629" s="69"/>
      <c r="E629" s="70"/>
      <c r="F629" s="38"/>
      <c r="G629" s="38"/>
    </row>
    <row r="630" spans="1:7" x14ac:dyDescent="0.25">
      <c r="A630" s="51"/>
      <c r="B630" s="8"/>
      <c r="C630" s="51"/>
      <c r="D630" s="41"/>
      <c r="E630" s="53"/>
      <c r="F630" s="38"/>
      <c r="G630" s="40"/>
    </row>
    <row r="631" spans="1:7" x14ac:dyDescent="0.25">
      <c r="A631" s="78" t="s">
        <v>592</v>
      </c>
      <c r="B631" s="78"/>
      <c r="C631" s="78"/>
      <c r="D631" s="78"/>
      <c r="E631" s="78"/>
      <c r="F631" s="39"/>
    </row>
    <row r="632" spans="1:7" x14ac:dyDescent="0.25">
      <c r="A632" s="71"/>
      <c r="B632" s="71"/>
      <c r="C632" s="72"/>
      <c r="D632" s="72"/>
      <c r="E632" s="72"/>
    </row>
    <row r="633" spans="1:7" ht="63" x14ac:dyDescent="0.25">
      <c r="A633" s="15" t="s">
        <v>2</v>
      </c>
      <c r="B633" s="15" t="s">
        <v>667</v>
      </c>
      <c r="C633" s="15" t="s">
        <v>668</v>
      </c>
      <c r="D633" s="15" t="s">
        <v>669</v>
      </c>
      <c r="E633" s="15" t="s">
        <v>585</v>
      </c>
    </row>
    <row r="634" spans="1:7" x14ac:dyDescent="0.25">
      <c r="A634" s="1" t="s">
        <v>4</v>
      </c>
      <c r="B634" s="3">
        <v>2</v>
      </c>
      <c r="C634" s="1">
        <v>3</v>
      </c>
      <c r="D634" s="1">
        <v>4</v>
      </c>
      <c r="E634" s="35">
        <v>5</v>
      </c>
    </row>
    <row r="635" spans="1:7" x14ac:dyDescent="0.25">
      <c r="A635" s="13" t="s">
        <v>694</v>
      </c>
      <c r="B635" s="9" t="s">
        <v>5</v>
      </c>
      <c r="C635" s="33">
        <v>320297898.25</v>
      </c>
      <c r="D635" s="12">
        <v>188734079.09</v>
      </c>
      <c r="E635" s="34">
        <f>D635/C635*100</f>
        <v>58.924544969286266</v>
      </c>
    </row>
    <row r="636" spans="1:7" ht="47.25" x14ac:dyDescent="0.25">
      <c r="A636" s="21" t="s">
        <v>726</v>
      </c>
      <c r="B636" s="18" t="s">
        <v>5</v>
      </c>
      <c r="C636" s="16">
        <v>5600000</v>
      </c>
      <c r="D636" s="16">
        <v>3279994</v>
      </c>
      <c r="E636" s="17">
        <f>D636/C636*100</f>
        <v>58.57132142857143</v>
      </c>
    </row>
    <row r="637" spans="1:7" x14ac:dyDescent="0.25">
      <c r="A637" s="21" t="s">
        <v>834</v>
      </c>
      <c r="B637" s="18" t="s">
        <v>651</v>
      </c>
      <c r="C637" s="16">
        <v>5600000</v>
      </c>
      <c r="D637" s="16">
        <v>3279994</v>
      </c>
      <c r="E637" s="17">
        <f t="shared" ref="E637:E651" si="10">D637/C637*100</f>
        <v>58.57132142857143</v>
      </c>
    </row>
    <row r="638" spans="1:7" x14ac:dyDescent="0.25">
      <c r="A638" s="21" t="s">
        <v>835</v>
      </c>
      <c r="B638" s="18" t="s">
        <v>652</v>
      </c>
      <c r="C638" s="16">
        <v>5600000</v>
      </c>
      <c r="D638" s="16">
        <v>3279994</v>
      </c>
      <c r="E638" s="17">
        <f t="shared" si="10"/>
        <v>58.57132142857143</v>
      </c>
    </row>
    <row r="639" spans="1:7" x14ac:dyDescent="0.25">
      <c r="A639" s="21" t="s">
        <v>836</v>
      </c>
      <c r="B639" s="18" t="s">
        <v>653</v>
      </c>
      <c r="C639" s="16">
        <v>5600000</v>
      </c>
      <c r="D639" s="16">
        <v>3279994</v>
      </c>
      <c r="E639" s="17">
        <f t="shared" si="10"/>
        <v>58.57132142857143</v>
      </c>
    </row>
    <row r="640" spans="1:7" x14ac:dyDescent="0.25">
      <c r="A640" s="21" t="s">
        <v>837</v>
      </c>
      <c r="B640" s="18" t="s">
        <v>654</v>
      </c>
      <c r="C640" s="16">
        <v>5600000</v>
      </c>
      <c r="D640" s="16">
        <v>3279994</v>
      </c>
      <c r="E640" s="17">
        <f t="shared" si="10"/>
        <v>58.57132142857143</v>
      </c>
    </row>
    <row r="641" spans="1:5" ht="31.5" x14ac:dyDescent="0.25">
      <c r="A641" s="21" t="s">
        <v>838</v>
      </c>
      <c r="B641" s="18" t="s">
        <v>655</v>
      </c>
      <c r="C641" s="16">
        <v>5600000</v>
      </c>
      <c r="D641" s="16">
        <v>3279994</v>
      </c>
      <c r="E641" s="17">
        <f t="shared" si="10"/>
        <v>58.57132142857143</v>
      </c>
    </row>
    <row r="642" spans="1:5" x14ac:dyDescent="0.25">
      <c r="A642" s="21" t="s">
        <v>582</v>
      </c>
      <c r="B642" s="18" t="s">
        <v>656</v>
      </c>
      <c r="C642" s="16">
        <v>314697898.25</v>
      </c>
      <c r="D642" s="16">
        <v>185454085.09</v>
      </c>
      <c r="E642" s="17">
        <f>D642/C642*100</f>
        <v>58.930830527083131</v>
      </c>
    </row>
    <row r="643" spans="1:5" ht="31.5" x14ac:dyDescent="0.25">
      <c r="A643" s="21" t="s">
        <v>695</v>
      </c>
      <c r="B643" s="18" t="s">
        <v>657</v>
      </c>
      <c r="C643" s="16">
        <v>-7640787700</v>
      </c>
      <c r="D643" s="16">
        <v>-6867693904.6400003</v>
      </c>
      <c r="E643" s="17">
        <f>D643/C643*100</f>
        <v>89.882014450421138</v>
      </c>
    </row>
    <row r="644" spans="1:5" x14ac:dyDescent="0.25">
      <c r="A644" s="21" t="s">
        <v>648</v>
      </c>
      <c r="B644" s="18" t="s">
        <v>658</v>
      </c>
      <c r="C644" s="16">
        <v>-7640787700</v>
      </c>
      <c r="D644" s="16">
        <v>-6867693904.6400003</v>
      </c>
      <c r="E644" s="17">
        <f t="shared" si="10"/>
        <v>89.882014450421138</v>
      </c>
    </row>
    <row r="645" spans="1:5" x14ac:dyDescent="0.25">
      <c r="A645" s="21" t="s">
        <v>583</v>
      </c>
      <c r="B645" s="18" t="s">
        <v>659</v>
      </c>
      <c r="C645" s="16">
        <v>-7640787700</v>
      </c>
      <c r="D645" s="16">
        <v>-6867693904.6400003</v>
      </c>
      <c r="E645" s="17">
        <f t="shared" si="10"/>
        <v>89.882014450421138</v>
      </c>
    </row>
    <row r="646" spans="1:5" x14ac:dyDescent="0.25">
      <c r="A646" s="21" t="s">
        <v>839</v>
      </c>
      <c r="B646" s="18" t="s">
        <v>660</v>
      </c>
      <c r="C646" s="16">
        <v>-7640787700</v>
      </c>
      <c r="D646" s="16">
        <v>-6867693904.6400003</v>
      </c>
      <c r="E646" s="17">
        <f t="shared" si="10"/>
        <v>89.882014450421138</v>
      </c>
    </row>
    <row r="647" spans="1:5" x14ac:dyDescent="0.25">
      <c r="A647" s="21" t="s">
        <v>840</v>
      </c>
      <c r="B647" s="18" t="s">
        <v>661</v>
      </c>
      <c r="C647" s="16">
        <v>-7640787700</v>
      </c>
      <c r="D647" s="16">
        <v>-6867693904.6400003</v>
      </c>
      <c r="E647" s="17">
        <f t="shared" si="10"/>
        <v>89.882014450421138</v>
      </c>
    </row>
    <row r="648" spans="1:5" ht="31.5" x14ac:dyDescent="0.25">
      <c r="A648" s="21" t="s">
        <v>696</v>
      </c>
      <c r="B648" s="18" t="s">
        <v>662</v>
      </c>
      <c r="C648" s="16">
        <v>7955485598.25</v>
      </c>
      <c r="D648" s="16">
        <v>7053147989.7299995</v>
      </c>
      <c r="E648" s="17">
        <f t="shared" si="10"/>
        <v>88.657667751689587</v>
      </c>
    </row>
    <row r="649" spans="1:5" x14ac:dyDescent="0.25">
      <c r="A649" s="21" t="s">
        <v>649</v>
      </c>
      <c r="B649" s="18" t="s">
        <v>663</v>
      </c>
      <c r="C649" s="16">
        <v>7955485598.25</v>
      </c>
      <c r="D649" s="16">
        <v>7053147989.7299995</v>
      </c>
      <c r="E649" s="17">
        <f t="shared" si="10"/>
        <v>88.657667751689587</v>
      </c>
    </row>
    <row r="650" spans="1:5" x14ac:dyDescent="0.25">
      <c r="A650" s="21" t="s">
        <v>584</v>
      </c>
      <c r="B650" s="18" t="s">
        <v>664</v>
      </c>
      <c r="C650" s="16">
        <v>7955485598.25</v>
      </c>
      <c r="D650" s="16">
        <v>7053147989.7299995</v>
      </c>
      <c r="E650" s="17">
        <f t="shared" si="10"/>
        <v>88.657667751689587</v>
      </c>
    </row>
    <row r="651" spans="1:5" x14ac:dyDescent="0.25">
      <c r="A651" s="21" t="s">
        <v>841</v>
      </c>
      <c r="B651" s="18" t="s">
        <v>665</v>
      </c>
      <c r="C651" s="16">
        <v>7955485598.25</v>
      </c>
      <c r="D651" s="16">
        <v>7053147989.7299995</v>
      </c>
      <c r="E651" s="17">
        <f t="shared" si="10"/>
        <v>88.657667751689587</v>
      </c>
    </row>
    <row r="652" spans="1:5" x14ac:dyDescent="0.25">
      <c r="A652" s="21" t="s">
        <v>842</v>
      </c>
      <c r="B652" s="18" t="s">
        <v>666</v>
      </c>
      <c r="C652" s="16">
        <v>7955485598.25</v>
      </c>
      <c r="D652" s="16">
        <v>7053147989.7299995</v>
      </c>
      <c r="E652" s="17">
        <f>D652/C652*100</f>
        <v>88.657667751689587</v>
      </c>
    </row>
  </sheetData>
  <autoFilter ref="A204:E631" xr:uid="{D6AEA344-0CF5-466F-A4F6-41A725B72ABB}"/>
  <mergeCells count="15">
    <mergeCell ref="A1:B1"/>
    <mergeCell ref="A2:B2"/>
    <mergeCell ref="A631:E631"/>
    <mergeCell ref="A5:B5"/>
    <mergeCell ref="A6:B6"/>
    <mergeCell ref="A3:B3"/>
    <mergeCell ref="A4:B4"/>
    <mergeCell ref="A7:E7"/>
    <mergeCell ref="A13:E13"/>
    <mergeCell ref="A632:C632"/>
    <mergeCell ref="D632:E632"/>
    <mergeCell ref="A14:C14"/>
    <mergeCell ref="A202:E202"/>
    <mergeCell ref="C9:E9"/>
    <mergeCell ref="C10:E10"/>
  </mergeCells>
  <pageMargins left="0.59055118110236227" right="0.39370078740157483" top="0.59055118110236227" bottom="0.31496062992125984" header="0.19685039370078741" footer="0.19685039370078741"/>
  <pageSetup paperSize="9" scale="44" fitToHeight="0" orientation="portrait" horizontalDpi="300" verticalDpi="300" r:id="rId1"/>
  <headerFooter alignWithMargins="0"/>
  <rowBreaks count="1" manualBreakCount="1">
    <brk id="586" max="5"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 доходы, расходы, источ.</vt:lpstr>
      <vt:lpstr>'Прилож. доходы, расходы, источ.'!Область_печати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cp:lastPrinted>2024-07-24T04:54:53Z</cp:lastPrinted>
  <dcterms:created xsi:type="dcterms:W3CDTF">2019-10-15T08:24:24Z</dcterms:created>
  <dcterms:modified xsi:type="dcterms:W3CDTF">2024-10-14T07:27:26Z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