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5\"/>
    </mc:Choice>
  </mc:AlternateContent>
  <xr:revisionPtr revIDLastSave="0" documentId="13_ncr:1_{38DA7A37-4213-404D-BA69-62DB25C9CA08}" xr6:coauthVersionLast="47" xr6:coauthVersionMax="47" xr10:uidLastSave="{00000000-0000-0000-0000-000000000000}"/>
  <bookViews>
    <workbookView xWindow="-120" yWindow="-120" windowWidth="29040" windowHeight="15840" activeTab="1" xr2:uid="{00000000-000D-0000-FFFF-FFFF00000000}"/>
  </bookViews>
  <sheets>
    <sheet name="ДОХОДЫ" sheetId="2" r:id="rId1"/>
    <sheet name="РАСХОДЫ" sheetId="3" r:id="rId2"/>
    <sheet name="ИСТОЧНИКИ" sheetId="4" r:id="rId3"/>
  </sheets>
  <definedNames>
    <definedName name="_xlnm._FilterDatabase" localSheetId="0" hidden="1">ДОХОДЫ!$A$5:$E$194</definedName>
    <definedName name="_xlnm._FilterDatabase" localSheetId="2" hidden="1">ИСТОЧНИКИ!$A$5:$E$5</definedName>
    <definedName name="_xlnm._FilterDatabase" localSheetId="1" hidden="1">РАСХОДЫ!$A$5:$E$424</definedName>
    <definedName name="_xlnm.Print_Area" localSheetId="0">ДОХОДЫ!$A$1:$E$195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9" i="3" l="1"/>
  <c r="E420" i="3"/>
  <c r="E421" i="3"/>
  <c r="E422" i="3"/>
  <c r="E423" i="3"/>
  <c r="E424" i="3"/>
  <c r="E416" i="3"/>
  <c r="E417" i="3"/>
  <c r="E418" i="3"/>
  <c r="E195" i="2"/>
  <c r="E19" i="4"/>
  <c r="E20" i="4"/>
  <c r="E21" i="4"/>
  <c r="E22" i="4"/>
  <c r="E23" i="4"/>
  <c r="E24" i="4"/>
  <c r="E25" i="4"/>
  <c r="E26" i="4"/>
  <c r="E27" i="4"/>
  <c r="E28" i="4"/>
  <c r="E7" i="4"/>
  <c r="E12" i="4"/>
  <c r="E13" i="4"/>
  <c r="E14" i="4"/>
  <c r="E15" i="4"/>
  <c r="E16" i="4"/>
  <c r="E18" i="4"/>
  <c r="E6" i="4"/>
  <c r="E7" i="3"/>
  <c r="E8" i="3"/>
  <c r="E9" i="3"/>
  <c r="E10" i="3"/>
  <c r="E11" i="3"/>
  <c r="E13" i="3"/>
  <c r="E14" i="3"/>
  <c r="E15" i="3"/>
  <c r="E16" i="3"/>
  <c r="E17" i="3"/>
  <c r="E18" i="3"/>
  <c r="E19" i="3"/>
  <c r="E20" i="3"/>
  <c r="E21" i="3"/>
  <c r="E22" i="3"/>
  <c r="E23" i="3"/>
  <c r="E24" i="3"/>
  <c r="E25" i="3"/>
  <c r="E26" i="3"/>
  <c r="E27" i="3"/>
  <c r="E28" i="3"/>
  <c r="E29" i="3"/>
  <c r="E30" i="3"/>
  <c r="E31" i="3"/>
  <c r="E32" i="3"/>
  <c r="E33" i="3"/>
  <c r="E34" i="3"/>
  <c r="E35" i="3"/>
  <c r="E36" i="3"/>
  <c r="E37" i="3"/>
  <c r="E42" i="3"/>
  <c r="E43" i="3"/>
  <c r="E45" i="3"/>
  <c r="E47" i="3"/>
  <c r="E48" i="3"/>
  <c r="E56" i="3"/>
  <c r="E57" i="3"/>
  <c r="E58" i="3"/>
  <c r="E59" i="3"/>
  <c r="E60" i="3"/>
  <c r="E61" i="3"/>
  <c r="E62" i="3"/>
  <c r="E63" i="3"/>
  <c r="E64" i="3"/>
  <c r="E65" i="3"/>
  <c r="E72" i="3"/>
  <c r="E73" i="3"/>
  <c r="E74" i="3"/>
  <c r="E75" i="3"/>
  <c r="E76" i="3"/>
  <c r="E77" i="3"/>
  <c r="E78" i="3"/>
  <c r="E79" i="3"/>
  <c r="E80" i="3"/>
  <c r="E81" i="3"/>
  <c r="E82" i="3"/>
  <c r="E83" i="3"/>
  <c r="E84" i="3"/>
  <c r="E85" i="3"/>
  <c r="E86" i="3"/>
  <c r="E87" i="3"/>
  <c r="E96" i="3"/>
  <c r="E97" i="3"/>
  <c r="E99" i="3"/>
  <c r="E100" i="3"/>
  <c r="E102" i="3"/>
  <c r="E103" i="3"/>
  <c r="E104" i="3"/>
  <c r="E105" i="3"/>
  <c r="E106" i="3"/>
  <c r="E107" i="3"/>
  <c r="E108" i="3"/>
  <c r="E109" i="3"/>
  <c r="E110" i="3"/>
  <c r="E111" i="3"/>
  <c r="E112" i="3"/>
  <c r="E113" i="3"/>
  <c r="E114" i="3"/>
  <c r="E115" i="3"/>
  <c r="E116" i="3"/>
  <c r="E117" i="3"/>
  <c r="E118" i="3"/>
  <c r="E130" i="3"/>
  <c r="E131" i="3"/>
  <c r="E132" i="3"/>
  <c r="E133" i="3"/>
  <c r="E134" i="3"/>
  <c r="E135" i="3"/>
  <c r="E137" i="3"/>
  <c r="E144" i="3"/>
  <c r="E145" i="3"/>
  <c r="E146" i="3"/>
  <c r="E147" i="3"/>
  <c r="E148" i="3"/>
  <c r="E149" i="3"/>
  <c r="E150" i="3"/>
  <c r="E151" i="3"/>
  <c r="E152" i="3"/>
  <c r="E153" i="3"/>
  <c r="E154" i="3"/>
  <c r="E155" i="3"/>
  <c r="E156" i="3"/>
  <c r="E157" i="3"/>
  <c r="E158" i="3"/>
  <c r="E159" i="3"/>
  <c r="E160" i="3"/>
  <c r="E161" i="3"/>
  <c r="E162" i="3"/>
  <c r="E163" i="3"/>
  <c r="E164" i="3"/>
  <c r="E165" i="3"/>
  <c r="E166" i="3"/>
  <c r="E174" i="3"/>
  <c r="E175" i="3"/>
  <c r="E176" i="3"/>
  <c r="E177" i="3"/>
  <c r="E178" i="3"/>
  <c r="E179" i="3"/>
  <c r="E180" i="3"/>
  <c r="E181" i="3"/>
  <c r="E182" i="3"/>
  <c r="E183" i="3"/>
  <c r="E184" i="3"/>
  <c r="E185" i="3"/>
  <c r="E186" i="3"/>
  <c r="E187" i="3"/>
  <c r="E188" i="3"/>
  <c r="E189" i="3"/>
  <c r="E190" i="3"/>
  <c r="E191" i="3"/>
  <c r="E192" i="3"/>
  <c r="E193" i="3"/>
  <c r="E194" i="3"/>
  <c r="E201" i="3"/>
  <c r="E202" i="3"/>
  <c r="E204" i="3"/>
  <c r="E205" i="3"/>
  <c r="E206" i="3"/>
  <c r="E207" i="3"/>
  <c r="E208" i="3"/>
  <c r="E209" i="3"/>
  <c r="E210" i="3"/>
  <c r="E211" i="3"/>
  <c r="E212" i="3"/>
  <c r="E213" i="3"/>
  <c r="E214" i="3"/>
  <c r="E215" i="3"/>
  <c r="E216" i="3"/>
  <c r="E217" i="3"/>
  <c r="E218" i="3"/>
  <c r="E219" i="3"/>
  <c r="E220" i="3"/>
  <c r="E221" i="3"/>
  <c r="E222" i="3"/>
  <c r="E223" i="3"/>
  <c r="E224" i="3"/>
  <c r="E232" i="3"/>
  <c r="E233" i="3"/>
  <c r="E234" i="3"/>
  <c r="E235" i="3"/>
  <c r="E236" i="3"/>
  <c r="E237" i="3"/>
  <c r="E238" i="3"/>
  <c r="E239" i="3"/>
  <c r="E240" i="3"/>
  <c r="E241" i="3"/>
  <c r="E242" i="3"/>
  <c r="E243" i="3"/>
  <c r="E244" i="3"/>
  <c r="E245" i="3"/>
  <c r="E246" i="3"/>
  <c r="E247" i="3"/>
  <c r="E248" i="3"/>
  <c r="E251" i="3"/>
  <c r="E254" i="3"/>
  <c r="E255" i="3"/>
  <c r="E256" i="3"/>
  <c r="E257" i="3"/>
  <c r="E258" i="3"/>
  <c r="E259" i="3"/>
  <c r="E260" i="3"/>
  <c r="E272" i="3"/>
  <c r="E273" i="3"/>
  <c r="E274" i="3"/>
  <c r="E275" i="3"/>
  <c r="E276" i="3"/>
  <c r="E277" i="3"/>
  <c r="E278" i="3"/>
  <c r="E279" i="3"/>
  <c r="E280" i="3"/>
  <c r="E281" i="3"/>
  <c r="E282" i="3"/>
  <c r="E283" i="3"/>
  <c r="E284" i="3"/>
  <c r="E287" i="3"/>
  <c r="E290" i="3"/>
  <c r="E291" i="3"/>
  <c r="E292" i="3"/>
  <c r="E293" i="3"/>
  <c r="E294" i="3"/>
  <c r="E295" i="3"/>
  <c r="E296" i="3"/>
  <c r="E297" i="3"/>
  <c r="E298" i="3"/>
  <c r="E299" i="3"/>
  <c r="E300" i="3"/>
  <c r="E301" i="3"/>
  <c r="E302" i="3"/>
  <c r="E303" i="3"/>
  <c r="E304" i="3"/>
  <c r="E305" i="3"/>
  <c r="E306" i="3"/>
  <c r="E314" i="3"/>
  <c r="E315" i="3"/>
  <c r="E316" i="3"/>
  <c r="E317" i="3"/>
  <c r="E319" i="3"/>
  <c r="E320" i="3"/>
  <c r="E322" i="3"/>
  <c r="E323" i="3"/>
  <c r="E324" i="3"/>
  <c r="E325" i="3"/>
  <c r="E326" i="3"/>
  <c r="E327" i="3"/>
  <c r="E328" i="3"/>
  <c r="E329" i="3"/>
  <c r="E330" i="3"/>
  <c r="E331" i="3"/>
  <c r="E332" i="3"/>
  <c r="E333" i="3"/>
  <c r="E334" i="3"/>
  <c r="E335" i="3"/>
  <c r="E336" i="3"/>
  <c r="E337" i="3"/>
  <c r="E338" i="3"/>
  <c r="E339" i="3"/>
  <c r="E340" i="3"/>
  <c r="E347" i="3"/>
  <c r="E348" i="3"/>
  <c r="E349" i="3"/>
  <c r="E350" i="3"/>
  <c r="E351" i="3"/>
  <c r="E352" i="3"/>
  <c r="E353" i="3"/>
  <c r="E354" i="3"/>
  <c r="E355" i="3"/>
  <c r="E356" i="3"/>
  <c r="E357" i="3"/>
  <c r="E358" i="3"/>
  <c r="E359" i="3"/>
  <c r="E360" i="3"/>
  <c r="E361" i="3"/>
  <c r="E362" i="3"/>
  <c r="E363" i="3"/>
  <c r="E364" i="3"/>
  <c r="E366" i="3"/>
  <c r="E367" i="3"/>
  <c r="E369" i="3"/>
  <c r="E370" i="3"/>
  <c r="E371" i="3"/>
  <c r="E372" i="3"/>
  <c r="E373" i="3"/>
  <c r="E374" i="3"/>
  <c r="E375" i="3"/>
  <c r="E376" i="3"/>
  <c r="E377" i="3"/>
  <c r="E378" i="3"/>
  <c r="E379" i="3"/>
  <c r="E382" i="3"/>
  <c r="E384" i="3"/>
  <c r="E385" i="3"/>
  <c r="E386" i="3"/>
  <c r="E387" i="3"/>
  <c r="E388" i="3"/>
  <c r="E389" i="3"/>
  <c r="E390" i="3"/>
  <c r="E391" i="3"/>
  <c r="E392" i="3"/>
  <c r="E393" i="3"/>
  <c r="E394" i="3"/>
  <c r="E415" i="3"/>
  <c r="E7" i="2"/>
  <c r="E8" i="2"/>
  <c r="E9" i="2"/>
  <c r="E10" i="2"/>
  <c r="E11" i="2"/>
  <c r="E12" i="2"/>
  <c r="E13" i="2"/>
  <c r="E14" i="2"/>
  <c r="E15" i="2"/>
  <c r="E16" i="2"/>
  <c r="E17" i="2"/>
  <c r="E18" i="2"/>
  <c r="E19" i="2"/>
  <c r="E20" i="2"/>
  <c r="E22" i="2"/>
  <c r="E23" i="2"/>
  <c r="E24" i="2"/>
  <c r="E25" i="2"/>
  <c r="E26" i="2"/>
  <c r="E27" i="2"/>
  <c r="E28" i="2"/>
  <c r="E29" i="2"/>
  <c r="E30" i="2"/>
  <c r="E31" i="2"/>
  <c r="E32" i="2"/>
  <c r="E33" i="2"/>
  <c r="E34" i="2"/>
  <c r="E35" i="2"/>
  <c r="E36" i="2"/>
  <c r="E37" i="2"/>
  <c r="E38" i="2"/>
  <c r="E42" i="2"/>
  <c r="E43" i="2"/>
  <c r="E44" i="2"/>
  <c r="E45" i="2"/>
  <c r="E46" i="2"/>
  <c r="E47" i="2"/>
  <c r="E48" i="2"/>
  <c r="E49" i="2"/>
  <c r="E50" i="2"/>
  <c r="E51" i="2"/>
  <c r="E52" i="2"/>
  <c r="E53" i="2"/>
  <c r="E54" i="2"/>
  <c r="E55" i="2"/>
  <c r="E56" i="2"/>
  <c r="E57" i="2"/>
  <c r="E61" i="2"/>
  <c r="E62" i="2"/>
  <c r="E63" i="2"/>
  <c r="E64" i="2"/>
  <c r="E65" i="2"/>
  <c r="E66" i="2"/>
  <c r="E67" i="2"/>
  <c r="E68" i="2"/>
  <c r="E69" i="2"/>
  <c r="E70" i="2"/>
  <c r="E71" i="2"/>
  <c r="E72" i="2"/>
  <c r="E73" i="2"/>
  <c r="E74" i="2"/>
  <c r="E75" i="2"/>
  <c r="E76" i="2"/>
  <c r="E80" i="2"/>
  <c r="E85" i="2"/>
  <c r="E86" i="2"/>
  <c r="E89" i="2"/>
  <c r="E90" i="2"/>
  <c r="E91" i="2"/>
  <c r="E92" i="2"/>
  <c r="E93" i="2"/>
  <c r="E94" i="2"/>
  <c r="E101" i="2"/>
  <c r="E102" i="2"/>
  <c r="E103" i="2"/>
  <c r="E104" i="2"/>
  <c r="E105" i="2"/>
  <c r="E106" i="2"/>
  <c r="E107" i="2"/>
  <c r="E108" i="2"/>
  <c r="E109" i="2"/>
  <c r="E110" i="2"/>
  <c r="E111" i="2"/>
  <c r="E112" i="2"/>
  <c r="E113" i="2"/>
  <c r="E116" i="2"/>
  <c r="E125" i="2"/>
  <c r="E126" i="2"/>
  <c r="E130" i="2"/>
  <c r="E134" i="2"/>
  <c r="E135" i="2"/>
  <c r="E136" i="2"/>
  <c r="E137" i="2"/>
  <c r="E138" i="2"/>
  <c r="E139" i="2"/>
  <c r="E140" i="2"/>
  <c r="E141" i="2"/>
  <c r="E142" i="2"/>
  <c r="E143" i="2"/>
  <c r="E144" i="2"/>
  <c r="E145" i="2"/>
  <c r="E146" i="2"/>
  <c r="E147" i="2"/>
  <c r="E148" i="2"/>
  <c r="E149" i="2"/>
  <c r="E150" i="2"/>
  <c r="E151" i="2"/>
  <c r="E152" i="2"/>
  <c r="E153" i="2"/>
  <c r="E154" i="2"/>
  <c r="E155" i="2"/>
  <c r="E156" i="2"/>
  <c r="E159" i="2"/>
  <c r="E160" i="2"/>
  <c r="E161" i="2"/>
  <c r="E164" i="2"/>
  <c r="E165" i="2"/>
  <c r="E166" i="2"/>
  <c r="E167" i="2"/>
  <c r="E168" i="2"/>
  <c r="E169" i="2"/>
  <c r="E170" i="2"/>
  <c r="E171" i="2"/>
  <c r="E183" i="2"/>
  <c r="E184" i="2"/>
  <c r="E185" i="2"/>
  <c r="E186" i="2"/>
  <c r="E187" i="2"/>
  <c r="E188" i="2"/>
  <c r="E189" i="2"/>
  <c r="E190" i="2"/>
  <c r="E191" i="2"/>
  <c r="E192" i="2"/>
  <c r="E193" i="2"/>
  <c r="E194" i="2"/>
  <c r="E6" i="3" l="1"/>
  <c r="E6" i="2"/>
</calcChain>
</file>

<file path=xl/sharedStrings.xml><?xml version="1.0" encoding="utf-8"?>
<sst xmlns="http://schemas.openxmlformats.org/spreadsheetml/2006/main" count="1575" uniqueCount="956">
  <si>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</si>
  <si>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</si>
  <si>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</si>
  <si>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</si>
  <si>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</si>
  <si>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</si>
  <si>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</si>
  <si>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</si>
  <si>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</si>
  <si>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</si>
  <si>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</si>
  <si>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</si>
  <si>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</si>
  <si>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</si>
  <si>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</si>
  <si>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</si>
  <si>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</si>
  <si>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</si>
  <si>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</si>
  <si>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</si>
  <si>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</si>
  <si>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</si>
  <si>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</si>
  <si>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</si>
  <si>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</si>
  <si>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</si>
  <si>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</si>
  <si>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</si>
  <si>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</si>
  <si>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</si>
  <si>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</si>
  <si>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</si>
  <si>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</si>
  <si>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</si>
  <si>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</si>
  <si>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</si>
  <si>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</si>
  <si>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</si>
  <si>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</si>
  <si>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</si>
  <si>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</si>
  <si>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</si>
  <si>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</si>
  <si>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</si>
  <si>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</si>
  <si>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</si>
  <si>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</si>
  <si>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</si>
  <si>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</si>
  <si>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</si>
  <si>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</si>
  <si>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</si>
  <si>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</si>
  <si>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</si>
  <si>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</si>
  <si>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</si>
  <si>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</si>
  <si>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</si>
  <si>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</si>
  <si>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</si>
  <si>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</si>
  <si>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</si>
  <si>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</si>
  <si>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</si>
  <si>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</si>
  <si>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</si>
  <si>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</si>
  <si>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</si>
  <si>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</si>
  <si>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</si>
  <si>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</si>
  <si>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</si>
  <si>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</si>
  <si>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</si>
  <si>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</si>
  <si>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</si>
  <si>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</si>
  <si>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</si>
  <si>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</si>
  <si>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</si>
  <si>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</si>
  <si>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</si>
  <si>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</si>
  <si>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</si>
  <si>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</si>
  <si>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</si>
  <si>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</si>
  <si>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</si>
  <si>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</si>
  <si>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</si>
  <si>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</si>
  <si>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</si>
  <si>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</si>
  <si>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</si>
  <si>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</si>
  <si>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</si>
  <si>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</si>
  <si>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</si>
  <si>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</si>
  <si>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</si>
  <si>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</si>
  <si>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</si>
  <si>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</si>
  <si>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</si>
  <si>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</si>
  <si>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</si>
  <si>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</si>
  <si>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</si>
  <si>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</si>
  <si>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</si>
  <si>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</si>
  <si>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</si>
  <si>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</si>
  <si>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</si>
  <si>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</si>
  <si>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</si>
  <si>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</si>
  <si>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</si>
  <si>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</si>
  <si>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</si>
  <si>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</si>
  <si>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</si>
  <si>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</si>
  <si>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</si>
  <si>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</si>
  <si>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</si>
  <si>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</si>
  <si>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</si>
  <si>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</si>
  <si>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</si>
  <si>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</si>
  <si>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</si>
  <si>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</si>
  <si>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</si>
  <si>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</si>
  <si>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</si>
  <si>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</si>
  <si>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</si>
  <si>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</si>
  <si>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</si>
  <si>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</si>
  <si>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</si>
  <si>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</si>
  <si>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</si>
  <si>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</si>
  <si>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</si>
  <si>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</si>
  <si>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</si>
  <si>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</si>
  <si>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</si>
  <si>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</si>
  <si>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</si>
  <si>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</si>
  <si>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</si>
  <si>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</si>
  <si>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</si>
  <si>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</si>
  <si>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</si>
  <si>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</si>
  <si>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</si>
  <si>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</si>
  <si>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</si>
  <si>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</si>
  <si>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</si>
  <si>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</si>
  <si>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</si>
  <si>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</si>
  <si>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</si>
  <si>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</si>
  <si>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</si>
  <si>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</si>
  <si>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</si>
  <si>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</si>
  <si>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</si>
  <si>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</si>
  <si>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</si>
  <si>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</si>
  <si>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</si>
  <si>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</si>
  <si>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</si>
  <si>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</si>
  <si>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</si>
  <si>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</si>
  <si>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</si>
  <si>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</si>
  <si>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</si>
  <si>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</si>
  <si>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</si>
  <si>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</si>
  <si>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</si>
  <si>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</si>
  <si>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</si>
  <si>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</si>
  <si>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</si>
  <si>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</si>
  <si>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</si>
  <si>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</si>
  <si>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</si>
  <si>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</si>
  <si>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</si>
  <si>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</si>
  <si>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</si>
  <si>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</si>
  <si>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</si>
  <si>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</si>
  <si>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</si>
  <si>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</si>
  <si>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</si>
  <si>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</si>
  <si>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</si>
  <si>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</si>
  <si>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</si>
  <si>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</si>
  <si>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</si>
  <si>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</si>
  <si>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</si>
  <si>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</si>
  <si>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</si>
  <si>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</si>
  <si>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</si>
  <si>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</si>
  <si>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</si>
  <si>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</si>
  <si>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</si>
  <si>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</si>
  <si>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</si>
  <si>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</si>
  <si>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</si>
  <si>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</si>
  <si>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</si>
  <si>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</si>
  <si>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</si>
  <si>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</si>
  <si>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</si>
  <si>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</si>
  <si>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</si>
  <si>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</si>
  <si>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</si>
  <si>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</si>
  <si>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</si>
  <si>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</si>
  <si>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</si>
  <si>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</si>
  <si>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</si>
  <si>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000 1 16 11130 01 0000 140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</si>
  <si>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</si>
  <si>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</si>
  <si>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</si>
  <si>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</si>
  <si>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</si>
  <si>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</si>
  <si>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</si>
  <si>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</si>
  <si>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</si>
  <si>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</si>
  <si>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</si>
  <si>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</si>
  <si>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</si>
  <si>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</si>
  <si>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</si>
  <si>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</si>
  <si>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</si>
  <si>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</si>
  <si>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</si>
  <si>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</si>
  <si>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</si>
  <si>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</si>
  <si>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</si>
  <si>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</si>
  <si>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</si>
  <si>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</si>
  <si>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</si>
  <si>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</si>
  <si>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</si>
  <si>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</si>
  <si>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</si>
  <si>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</si>
  <si>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</si>
  <si>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</si>
  <si>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</si>
  <si>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</si>
  <si>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</si>
  <si>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</si>
  <si>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</si>
  <si>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</si>
  <si>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</si>
  <si>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</si>
  <si>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</si>
  <si>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</si>
  <si>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</si>
  <si>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</si>
  <si>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</si>
  <si>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</si>
  <si>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</si>
  <si>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</si>
  <si>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</si>
  <si>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</si>
  <si>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</si>
  <si>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</si>
  <si>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</si>
  <si>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</si>
  <si>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</si>
  <si>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</si>
  <si>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</si>
  <si>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</si>
  <si>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</si>
  <si>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</si>
  <si>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</si>
  <si>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</si>
  <si>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</si>
  <si>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</si>
  <si>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</si>
  <si>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</si>
  <si>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</si>
  <si>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</si>
  <si>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</si>
  <si>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</si>
  <si>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</si>
  <si>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</si>
  <si>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</si>
  <si>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</si>
  <si>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</si>
  <si>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</si>
  <si>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</si>
  <si>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</si>
  <si>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</si>
  <si>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</si>
  <si>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</si>
  <si>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</si>
  <si>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</si>
  <si>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</si>
  <si>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</si>
  <si>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</si>
  <si>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</si>
  <si>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</si>
  <si>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</si>
  <si>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</si>
  <si>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</si>
  <si>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</si>
  <si>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</si>
  <si>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</si>
  <si>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</si>
  <si>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</si>
  <si>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</si>
  <si>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</si>
  <si>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</si>
  <si>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</si>
  <si>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</si>
  <si>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</si>
  <si>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</si>
  <si>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</si>
  <si>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</si>
  <si>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000 2 18 35118 05 0000 150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</si>
  <si>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</si>
  <si>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</si>
  <si>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</si>
  <si>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</si>
  <si>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</si>
  <si>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</si>
  <si>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</si>
  <si>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</si>
  <si>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</si>
  <si>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</si>
  <si>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</si>
  <si>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000 2 19 45050 05 0000 150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</si>
  <si>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</si>
  <si>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</si>
  <si>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</si>
  <si>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</si>
  <si>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</si>
  <si>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</si>
  <si>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</si>
  <si>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</si>
  <si>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</si>
  <si>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</si>
  <si>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</si>
  <si>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</si>
  <si>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</si>
  <si>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</si>
  <si>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</si>
  <si>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</si>
  <si>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</si>
  <si>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</si>
  <si>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</si>
  <si>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</si>
  <si>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</si>
  <si>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</si>
  <si>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</si>
  <si>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</si>
  <si>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</si>
  <si>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</si>
  <si>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</si>
  <si>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</si>
  <si>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</si>
  <si>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</si>
  <si>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</si>
  <si>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</si>
  <si>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</si>
  <si>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</si>
  <si>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</si>
  <si>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</si>
  <si>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</si>
  <si>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</si>
  <si>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</si>
  <si>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</si>
  <si>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</si>
  <si>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</si>
  <si>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</si>
  <si>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</si>
  <si>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</si>
  <si>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</si>
  <si>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Уплата налогов, сборов и иных платежей</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</si>
  <si>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</si>
  <si>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</si>
  <si>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</si>
  <si>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</si>
  <si>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</si>
  <si>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</si>
  <si>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</si>
  <si>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</si>
  <si>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</si>
  <si>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</si>
  <si>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</si>
  <si>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Закупка товаров, работ и услуг в целях капитального ремонта государственного (муниципального) имущества</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</si>
  <si>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</si>
  <si>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</si>
  <si>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</si>
  <si>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</si>
  <si>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</si>
  <si>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</si>
  <si>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</si>
  <si>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</si>
  <si>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</si>
  <si>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</si>
  <si>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</si>
  <si>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</si>
  <si>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</si>
  <si>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</si>
  <si>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</si>
  <si>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</si>
  <si>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</si>
  <si>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</si>
  <si>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</si>
  <si>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 xml:space="preserve">Уплата прочих налогов, сборов </t>
  </si>
  <si>
    <t>000 0104 0000000000 852</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</si>
  <si>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</si>
  <si>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</si>
  <si>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</si>
  <si>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</si>
  <si>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</si>
  <si>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</si>
  <si>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</si>
  <si>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</si>
  <si>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</si>
  <si>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</si>
  <si>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</si>
  <si>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</si>
  <si>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</si>
  <si>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</si>
  <si>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</si>
  <si>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</si>
  <si>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</si>
  <si>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</si>
  <si>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</si>
  <si>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</si>
  <si>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</si>
  <si>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</si>
  <si>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</si>
  <si>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</si>
  <si>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</si>
  <si>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</si>
  <si>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</si>
  <si>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</si>
  <si>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</si>
  <si>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</si>
  <si>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</si>
  <si>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</si>
  <si>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</si>
  <si>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</si>
  <si>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</si>
  <si>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</si>
  <si>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</si>
  <si>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</si>
  <si>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</si>
  <si>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</si>
  <si>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</si>
  <si>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</si>
  <si>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</si>
  <si>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</si>
  <si>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</si>
  <si>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</si>
  <si>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000 0113 0000000000 320</t>
  </si>
  <si>
    <t>000 0113 0000000000 321</t>
  </si>
  <si>
    <t>000 0113 0000000000 360</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</si>
  <si>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</si>
  <si>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</si>
  <si>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</si>
  <si>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</si>
  <si>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</si>
  <si>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</si>
  <si>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</si>
  <si>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</si>
  <si>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</si>
  <si>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</si>
  <si>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</si>
  <si>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</si>
  <si>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</si>
  <si>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</si>
  <si>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</si>
  <si>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</si>
  <si>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</si>
  <si>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</si>
  <si>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</si>
  <si>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</si>
  <si>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</si>
  <si>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</si>
  <si>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</si>
  <si>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</si>
  <si>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</si>
  <si>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</si>
  <si>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</si>
  <si>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</si>
  <si>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</si>
  <si>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</si>
  <si>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</si>
  <si>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</si>
  <si>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</si>
  <si>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</si>
  <si>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</si>
  <si>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</si>
  <si>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</si>
  <si>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000 0310 0000000000 851</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</si>
  <si>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</si>
  <si>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</si>
  <si>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</si>
  <si>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</si>
  <si>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</si>
  <si>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</si>
  <si>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</si>
  <si>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</si>
  <si>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</si>
  <si>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</si>
  <si>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</si>
  <si>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</si>
  <si>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</si>
  <si>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</si>
  <si>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</si>
  <si>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</si>
  <si>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</si>
  <si>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</si>
  <si>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</si>
  <si>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</si>
  <si>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</si>
  <si>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</si>
  <si>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</si>
  <si>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</si>
  <si>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</si>
  <si>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</si>
  <si>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</si>
  <si>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</si>
  <si>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</si>
  <si>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</si>
  <si>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</si>
  <si>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</si>
  <si>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</si>
  <si>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</si>
  <si>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</si>
  <si>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</si>
  <si>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</si>
  <si>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</si>
  <si>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</si>
  <si>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</si>
  <si>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</si>
  <si>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</si>
  <si>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</si>
  <si>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</si>
  <si>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</si>
  <si>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</si>
  <si>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</si>
  <si>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</si>
  <si>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</si>
  <si>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</si>
  <si>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</si>
  <si>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</si>
  <si>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</si>
  <si>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</si>
  <si>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</si>
  <si>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</si>
  <si>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</si>
  <si>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</si>
  <si>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</si>
  <si>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</si>
  <si>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</si>
  <si>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</si>
  <si>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</si>
  <si>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</si>
  <si>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</si>
  <si>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</si>
  <si>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</si>
  <si>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</si>
  <si>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</si>
  <si>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</si>
  <si>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</si>
  <si>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</si>
  <si>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</si>
  <si>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</si>
  <si>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000 0501 0000000000 247</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</si>
  <si>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</si>
  <si>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</si>
  <si>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</si>
  <si>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</si>
  <si>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</si>
  <si>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</si>
  <si>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</si>
  <si>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</si>
  <si>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</si>
  <si>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</si>
  <si>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</si>
  <si>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000 0505 0000000000 800</t>
  </si>
  <si>
    <t>000 0505 0000000000 810</t>
  </si>
  <si>
    <t>000 0505 0000000000 811</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</si>
  <si>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</si>
  <si>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</si>
  <si>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</si>
  <si>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</si>
  <si>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</si>
  <si>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</si>
  <si>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</si>
  <si>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</si>
  <si>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</si>
  <si>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</si>
  <si>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</si>
  <si>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</si>
  <si>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</si>
  <si>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</si>
  <si>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</si>
  <si>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</si>
  <si>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</si>
  <si>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</si>
  <si>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</si>
  <si>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</si>
  <si>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</si>
  <si>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</si>
  <si>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</si>
  <si>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</si>
  <si>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</si>
  <si>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</si>
  <si>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</si>
  <si>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</si>
  <si>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</si>
  <si>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</si>
  <si>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</si>
  <si>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</si>
  <si>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</si>
  <si>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</si>
  <si>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</si>
  <si>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</si>
  <si>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</si>
  <si>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</si>
  <si>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</si>
  <si>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</si>
  <si>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</si>
  <si>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</si>
  <si>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</si>
  <si>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</si>
  <si>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</si>
  <si>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</si>
  <si>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</si>
  <si>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</si>
  <si>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</si>
  <si>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</si>
  <si>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</si>
  <si>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</si>
  <si>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</si>
  <si>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</si>
  <si>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</si>
  <si>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</si>
  <si>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</si>
  <si>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</si>
  <si>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</si>
  <si>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</si>
  <si>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</si>
  <si>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</si>
  <si>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</si>
  <si>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</si>
  <si>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</si>
  <si>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</si>
  <si>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</si>
  <si>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</si>
  <si>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</si>
  <si>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</si>
  <si>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</si>
  <si>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</si>
  <si>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</si>
  <si>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</si>
  <si>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</si>
  <si>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</si>
  <si>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</si>
  <si>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</si>
  <si>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</si>
  <si>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</si>
  <si>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</si>
  <si>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</si>
  <si>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</si>
  <si>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</si>
  <si>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</si>
  <si>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</si>
  <si>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</si>
  <si>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</si>
  <si>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</si>
  <si>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</si>
  <si>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</si>
  <si>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</si>
  <si>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</si>
  <si>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</si>
  <si>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</si>
  <si>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</si>
  <si>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</si>
  <si>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</si>
  <si>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</si>
  <si>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</si>
  <si>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</si>
  <si>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</si>
  <si>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</si>
  <si>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</si>
  <si>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</si>
  <si>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</si>
  <si>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</si>
  <si>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</si>
  <si>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</si>
  <si>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</si>
  <si>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</si>
  <si>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</si>
  <si>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</si>
  <si>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</si>
  <si>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</si>
  <si>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</si>
  <si>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</si>
  <si>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</si>
  <si>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</si>
  <si>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</si>
  <si>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</si>
  <si>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</si>
  <si>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</si>
  <si>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</si>
  <si>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</si>
  <si>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</si>
  <si>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</si>
  <si>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</si>
  <si>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</si>
  <si>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Культура, кинематография</t>
  </si>
  <si>
    <t>000 0800 0000000000 000</t>
  </si>
  <si>
    <t>Культура</t>
  </si>
  <si>
    <t>000 0801 0000000000 000</t>
  </si>
  <si>
    <t>000 0801 0000000000 200</t>
  </si>
  <si>
    <t>000 0801 0000000000 240</t>
  </si>
  <si>
    <t>000 0801 0000000000 243</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</si>
  <si>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</si>
  <si>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</si>
  <si>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</si>
  <si>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</si>
  <si>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</si>
  <si>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</si>
  <si>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</si>
  <si>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</si>
  <si>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</si>
  <si>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</si>
  <si>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</si>
  <si>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</si>
  <si>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</si>
  <si>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</si>
  <si>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</si>
  <si>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</si>
  <si>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</si>
  <si>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</si>
  <si>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</si>
  <si>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</si>
  <si>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</si>
  <si>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</si>
  <si>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</si>
  <si>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</si>
  <si>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</si>
  <si>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</si>
  <si>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</si>
  <si>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</si>
  <si>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</si>
  <si>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</si>
  <si>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</si>
  <si>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</si>
  <si>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</si>
  <si>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</si>
  <si>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</si>
  <si>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</si>
  <si>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</si>
  <si>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</si>
  <si>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</si>
  <si>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</si>
  <si>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</si>
  <si>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</si>
  <si>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</si>
  <si>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</si>
  <si>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</si>
  <si>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</si>
  <si>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</si>
  <si>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</si>
  <si>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</si>
  <si>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</si>
  <si>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</si>
  <si>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</si>
  <si>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</si>
  <si>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</si>
  <si>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</si>
  <si>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</si>
  <si>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</si>
  <si>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</si>
  <si>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</si>
  <si>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</si>
  <si>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</si>
  <si>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</si>
  <si>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</si>
  <si>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</si>
  <si>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</si>
  <si>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</si>
  <si>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</si>
  <si>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</si>
  <si>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</si>
  <si>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</si>
  <si>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</si>
  <si>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</si>
  <si>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</si>
  <si>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</si>
  <si>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</si>
  <si>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</si>
  <si>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</si>
  <si>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</si>
  <si>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</si>
  <si>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</si>
  <si>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</si>
  <si>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</si>
  <si>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</si>
  <si>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</si>
  <si>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</si>
  <si>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</si>
  <si>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</si>
  <si>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</si>
  <si>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</si>
  <si>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</si>
  <si>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</si>
  <si>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</si>
  <si>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</si>
  <si>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</si>
  <si>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</si>
  <si>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</si>
  <si>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</si>
  <si>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</si>
  <si>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</si>
  <si>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</si>
  <si>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</si>
  <si>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</si>
  <si>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</si>
  <si>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</si>
  <si>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</si>
  <si>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</si>
  <si>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</si>
  <si>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</si>
  <si>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</si>
  <si>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</si>
  <si>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</si>
  <si>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</si>
  <si>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</si>
  <si>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</si>
  <si>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</si>
  <si>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</si>
  <si>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</si>
  <si>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</si>
  <si>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</si>
  <si>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</si>
  <si>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</si>
  <si>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</si>
  <si>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</si>
  <si>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</si>
  <si>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</si>
  <si>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</si>
  <si>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</si>
  <si>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</si>
  <si>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</si>
  <si>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</si>
  <si>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</si>
  <si>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</si>
  <si>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</si>
  <si>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</si>
  <si>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</si>
  <si>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</si>
  <si>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</si>
  <si>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</si>
  <si>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</si>
  <si>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</si>
  <si>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</si>
  <si>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</si>
  <si>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</si>
  <si>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</si>
  <si>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</si>
  <si>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 исполнения</t>
  </si>
  <si>
    <t>(рублей)</t>
  </si>
  <si>
    <t>План</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</si>
  <si>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</si>
  <si>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000 0314 0000000000 600</t>
  </si>
  <si>
    <t>000 0314 0000000000 610</t>
  </si>
  <si>
    <t>000 0314 0000000000 612</t>
  </si>
  <si>
    <t>000 0409 0000000000 853</t>
  </si>
  <si>
    <t>000 0709 0000000000 611</t>
  </si>
  <si>
    <t>000 1006 0000000000 122</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</si>
  <si>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</si>
  <si>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</si>
  <si>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</si>
  <si>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</si>
  <si>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</si>
  <si>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</si>
  <si>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</si>
  <si>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</si>
  <si>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</si>
  <si>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</si>
  <si>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</si>
  <si>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</si>
  <si>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</si>
  <si>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ПРОЧИЕ БЕЗВОЗМЕЗДНЫЕ ПОСТУПЛЕНИЯ</t>
  </si>
  <si>
    <t>Прочие безвозмездные поступления в бюджеты муниципальных районов</t>
  </si>
  <si>
    <t>000 1 01 02150 01 0000 110</t>
  </si>
  <si>
    <t>000 2 07 00000 00 0000 000</t>
  </si>
  <si>
    <t>000 2 07 05000 05 0000 150</t>
  </si>
  <si>
    <t>000 2 07 05030 05 0000 150</t>
  </si>
  <si>
    <t>000 0505 0000000000 200</t>
  </si>
  <si>
    <t>000 0505 0000000000 240</t>
  </si>
  <si>
    <t>000 0505 0000000000 244</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</si>
  <si>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</si>
  <si>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</si>
  <si>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</si>
  <si>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</si>
  <si>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</si>
  <si>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</si>
  <si>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</si>
  <si>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</si>
  <si>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 xml:space="preserve">источники внешнего финансирования
          из них: </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</si>
  <si>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</si>
  <si>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000 1 01 02230 01 0000 110</t>
  </si>
  <si>
    <t>000 0103 0000000000 800</t>
  </si>
  <si>
    <t>000 0103 0000000000 850</t>
  </si>
  <si>
    <t>000 0103 0000000000 853</t>
  </si>
  <si>
    <t>Поступления от денежных пожертвований, предоставляемых физическими лицами получателям средств бюджетов муниципальных районов</t>
  </si>
  <si>
    <t>000 2 07 05020 05 0000 150</t>
  </si>
  <si>
    <t>000 0501 0000000000 400</t>
  </si>
  <si>
    <t>000 0501 0000000000 410</t>
  </si>
  <si>
    <t>000 0501 0000000000 412</t>
  </si>
  <si>
    <t>000 0709 0000000000 321</t>
  </si>
  <si>
    <t>000 1101 0000000000 300</t>
  </si>
  <si>
    <t>000 1101 0000000000 350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</si>
</sst>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19]#,##0.00"/>
    <numFmt numFmtId="165" formatCode="0.0"/>
    <numFmt numFmtId="166" formatCode="#,##0.0"/>
  </numFmts>
  <fonts count="6"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4"/>
      <color rgb="FF000000"/>
      <name val="Times New Roman"/>
      <family val="1"/>
      <charset val="204"/>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s>
  <cellStyleXfs count="2">
    <xf numFmtId="0" fontId="0" fillId="0" borderId="0"/>
    <xf numFmtId="0" fontId="1" fillId="0" borderId="0"/>
  </cellStyleXfs>
  <cellXfs count="41">
    <xf numFmtId="0" fontId="0" fillId="0" borderId="0" xfId="0" applyFont="1" applyFill="1" applyBorder="1"/>
    <xf numFmtId="0" fontId="3" fillId="0" borderId="0" xfId="0" applyFont="1" applyFill="1" applyBorder="1"/>
    <xf numFmtId="0" fontId="4" fillId="0" borderId="0"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1" xfId="1" applyFont="1" applyBorder="1" applyAlignment="1">
      <alignment horizontal="left" vertical="top" wrapText="1" readingOrder="1"/>
    </xf>
    <xf numFmtId="0" fontId="2" fillId="0" borderId="1" xfId="1" applyFont="1" applyBorder="1" applyAlignment="1">
      <alignment horizontal="center" vertical="top" wrapText="1" readingOrder="1"/>
    </xf>
    <xf numFmtId="164" fontId="2" fillId="0" borderId="1" xfId="1" applyNumberFormat="1" applyFont="1" applyBorder="1" applyAlignment="1">
      <alignment horizontal="right" vertical="top" wrapText="1" readingOrder="1"/>
    </xf>
    <xf numFmtId="165" fontId="2" fillId="0" borderId="1" xfId="1" applyNumberFormat="1" applyFont="1" applyBorder="1" applyAlignment="1">
      <alignment horizontal="right" vertical="top" wrapText="1" readingOrder="1"/>
    </xf>
    <xf numFmtId="0" fontId="3" fillId="0" borderId="0" xfId="0" applyFont="1" applyFill="1" applyBorder="1" applyAlignment="1">
      <alignment vertical="top"/>
    </xf>
    <xf numFmtId="0" fontId="2" fillId="0" borderId="1" xfId="1" applyFont="1" applyBorder="1" applyAlignment="1">
      <alignment horizontal="right" vertical="top" wrapText="1" readingOrder="1"/>
    </xf>
    <xf numFmtId="0" fontId="2" fillId="0" borderId="0" xfId="1" applyFont="1" applyBorder="1" applyAlignment="1">
      <alignment horizontal="right" vertical="center" wrapText="1" readingOrder="1"/>
    </xf>
    <xf numFmtId="0" fontId="2" fillId="0" borderId="1" xfId="1" applyFont="1" applyBorder="1" applyAlignment="1">
      <alignment vertical="top" wrapText="1" readingOrder="1"/>
    </xf>
    <xf numFmtId="0" fontId="4" fillId="0" borderId="0" xfId="1" applyFont="1" applyAlignment="1">
      <alignment horizontal="center" vertical="top" wrapText="1" readingOrder="1"/>
    </xf>
    <xf numFmtId="0" fontId="2" fillId="0" borderId="3" xfId="1" applyFont="1" applyBorder="1" applyAlignment="1">
      <alignment horizontal="center" vertical="top" wrapText="1" readingOrder="1"/>
    </xf>
    <xf numFmtId="0" fontId="2" fillId="0" borderId="2" xfId="1" applyFont="1" applyBorder="1" applyAlignment="1">
      <alignment horizontal="center" vertical="top" wrapText="1" readingOrder="1"/>
    </xf>
    <xf numFmtId="0" fontId="2" fillId="0" borderId="2" xfId="1" applyFont="1" applyBorder="1" applyAlignment="1">
      <alignment horizontal="left" vertical="top" wrapText="1" readingOrder="1"/>
    </xf>
    <xf numFmtId="0" fontId="4" fillId="0" borderId="0" xfId="1" applyFont="1" applyBorder="1" applyAlignment="1">
      <alignment horizontal="center" vertical="top" wrapText="1" readingOrder="1"/>
    </xf>
    <xf numFmtId="0" fontId="2" fillId="0" borderId="0" xfId="1" applyFont="1" applyBorder="1" applyAlignment="1">
      <alignment horizontal="right" vertical="top" wrapText="1" readingOrder="1"/>
    </xf>
    <xf numFmtId="164" fontId="2" fillId="0" borderId="2" xfId="1" applyNumberFormat="1" applyFont="1" applyBorder="1" applyAlignment="1">
      <alignment horizontal="right" vertical="top" wrapText="1" readingOrder="1"/>
    </xf>
    <xf numFmtId="0" fontId="2" fillId="0" borderId="4" xfId="1" applyFont="1" applyBorder="1" applyAlignment="1">
      <alignment horizontal="center" vertical="top" wrapText="1" readingOrder="1"/>
    </xf>
    <xf numFmtId="4" fontId="2" fillId="0" borderId="1" xfId="1" applyNumberFormat="1" applyFont="1" applyBorder="1" applyAlignment="1">
      <alignment horizontal="right" vertical="top" wrapText="1" readingOrder="1"/>
    </xf>
    <xf numFmtId="0" fontId="2" fillId="0" borderId="5" xfId="1" applyFont="1" applyBorder="1" applyAlignment="1">
      <alignment horizontal="left" vertical="top" wrapText="1" readingOrder="1"/>
    </xf>
    <xf numFmtId="0" fontId="2" fillId="0" borderId="6" xfId="1" applyFont="1" applyBorder="1" applyAlignment="1">
      <alignment horizontal="center" vertical="top" wrapText="1" readingOrder="1"/>
    </xf>
    <xf numFmtId="0" fontId="3" fillId="0" borderId="3" xfId="0" applyFont="1" applyFill="1" applyBorder="1" applyAlignment="1">
      <alignmen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xf>
    <xf numFmtId="0" fontId="2" fillId="0" borderId="7" xfId="1" applyFont="1" applyBorder="1" applyAlignment="1">
      <alignment horizontal="left" vertical="top" wrapText="1" readingOrder="1"/>
    </xf>
    <xf numFmtId="0" fontId="3" fillId="0" borderId="3" xfId="0" applyFont="1" applyFill="1" applyBorder="1" applyAlignment="1">
      <alignment vertical="top"/>
    </xf>
    <xf numFmtId="166" fontId="2" fillId="0" borderId="1" xfId="1" applyNumberFormat="1" applyFont="1" applyBorder="1" applyAlignment="1">
      <alignment horizontal="right" vertical="top" wrapText="1" readingOrder="1"/>
    </xf>
    <xf numFmtId="0" fontId="3" fillId="0" borderId="6" xfId="0" applyFont="1" applyFill="1" applyBorder="1" applyAlignment="1">
      <alignment horizontal="left" vertical="top" wrapText="1"/>
    </xf>
    <xf numFmtId="0" fontId="2" fillId="0" borderId="8" xfId="1" applyFont="1" applyBorder="1" applyAlignment="1">
      <alignment horizontal="center" vertical="top" wrapText="1" readingOrder="1"/>
    </xf>
    <xf numFmtId="0" fontId="2" fillId="0" borderId="9" xfId="1" applyFont="1" applyBorder="1" applyAlignment="1">
      <alignment horizontal="center" vertical="top" wrapText="1" readingOrder="1"/>
    </xf>
    <xf numFmtId="164" fontId="2" fillId="0" borderId="7" xfId="1" applyNumberFormat="1" applyFont="1" applyBorder="1" applyAlignment="1">
      <alignment horizontal="right" vertical="top" wrapText="1" readingOrder="1"/>
    </xf>
    <xf numFmtId="164" fontId="2" fillId="0" borderId="3" xfId="1" applyNumberFormat="1" applyFont="1" applyBorder="1" applyAlignment="1">
      <alignment horizontal="right" vertical="top" wrapText="1" readingOrder="1"/>
    </xf>
    <xf numFmtId="165" fontId="2" fillId="0" borderId="3" xfId="1" applyNumberFormat="1" applyFont="1" applyBorder="1" applyAlignment="1">
      <alignment horizontal="right" vertical="top" wrapText="1" readingOrder="1"/>
    </xf>
    <xf numFmtId="0" fontId="2" fillId="0" borderId="0" xfId="1" applyFont="1" applyAlignment="1">
      <alignment horizontal="left" wrapText="1" readingOrder="1"/>
    </xf>
    <xf numFmtId="0" fontId="5" fillId="0" borderId="0" xfId="1" applyFont="1" applyBorder="1" applyAlignment="1">
      <alignment horizontal="center" vertical="center" wrapText="1" readingOrder="1"/>
    </xf>
    <xf numFmtId="0" fontId="5" fillId="0" borderId="0" xfId="1" applyFont="1" applyAlignment="1">
      <alignment horizontal="center" vertical="top" wrapText="1" readingOrder="1"/>
    </xf>
    <xf numFmtId="0" fontId="5" fillId="0" borderId="0" xfId="1" applyFont="1" applyAlignment="1">
      <alignment horizontal="center" vertical="center" wrapText="1" readingOrder="1"/>
    </xf>
    <xf numFmtId="0" fontId="2" fillId="0" borderId="10" xfId="1" applyFont="1" applyBorder="1" applyAlignment="1">
      <alignment horizontal="center" vertical="top" wrapText="1" readingOrder="1"/>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5"/>
  <sheetViews>
    <sheetView showGridLines="0" view="pageBreakPreview" topLeftCell="A121" zoomScale="80" zoomScaleNormal="100" zoomScaleSheetLayoutView="80" workbookViewId="0">
      <selection activeCell="C132" sqref="C132"/>
    </sheetView>
  </sheetViews>
  <sheetFormatPr defaultColWidth="27.140625" defaultRowHeight="15.75" x14ac:dyDescent="0.25"/>
  <cols>
    <col min="1" max="1" width="98.85546875" style="9" customWidth="1"/>
    <col min="2" max="2" width="29.28515625" style="1" customWidth="1"/>
    <col min="3" max="3" width="19.85546875" style="1" customWidth="1"/>
    <col min="4" max="4" width="20.5703125" style="1" customWidth="1"/>
    <col min="5" max="5" width="16" style="1" customWidth="1"/>
    <col min="6" max="16384" width="27.140625" style="1"/>
  </cols>
  <sheetData>
    <row r="1" spans="1:5" x14ac:dyDescent="0.25">
      <c r="A1" s="36" t="s">
        <v>0</v>
      </c>
      <c r="B1" s="36"/>
    </row>
    <row r="2" spans="1:5" ht="18.75" x14ac:dyDescent="0.25">
      <c r="A2" s="37" t="s">
        <v>1</v>
      </c>
      <c r="B2" s="37"/>
      <c r="C2" s="37"/>
      <c r="D2" s="37"/>
      <c r="E2" s="37"/>
    </row>
    <row r="3" spans="1:5" x14ac:dyDescent="0.25">
      <c r="A3" s="17"/>
      <c r="B3" s="2"/>
      <c r="C3" s="2"/>
      <c r="D3" s="2"/>
      <c r="E3" s="11" t="s">
        <v>903</v>
      </c>
    </row>
    <row r="4" spans="1:5" ht="31.5" x14ac:dyDescent="0.25">
      <c r="A4" s="3" t="s">
        <v>3</v>
      </c>
      <c r="B4" s="3" t="s">
        <v>4</v>
      </c>
      <c r="C4" s="3" t="s">
        <v>904</v>
      </c>
      <c r="D4" s="3" t="s">
        <v>2</v>
      </c>
      <c r="E4" s="3" t="s">
        <v>902</v>
      </c>
    </row>
    <row r="5" spans="1:5" x14ac:dyDescent="0.25">
      <c r="A5" s="15" t="s">
        <v>5</v>
      </c>
      <c r="B5" s="4">
        <v>2</v>
      </c>
      <c r="C5" s="4">
        <v>3</v>
      </c>
      <c r="D5" s="4">
        <v>4</v>
      </c>
      <c r="E5" s="4">
        <v>5</v>
      </c>
    </row>
    <row r="6" spans="1:5" s="9" customFormat="1" x14ac:dyDescent="0.25">
      <c r="A6" s="5" t="s">
        <v>6</v>
      </c>
      <c r="B6" s="6" t="s">
        <v>7</v>
      </c>
      <c r="C6" s="7">
        <v>10504487940.27</v>
      </c>
      <c r="D6" s="7">
        <v>6359898747.9899998</v>
      </c>
      <c r="E6" s="8">
        <f>D6/C6*100</f>
        <v>60.544586125028474</v>
      </c>
    </row>
    <row r="7" spans="1:5" s="9" customFormat="1" ht="31.5" x14ac:dyDescent="0.25">
      <c r="A7" s="5" t="s">
        <v>9</v>
      </c>
      <c r="B7" s="6" t="s">
        <v>10</v>
      </c>
      <c r="C7" s="7">
        <v>1662095802.1300001</v>
      </c>
      <c r="D7" s="7">
        <v>614767651.76999998</v>
      </c>
      <c r="E7" s="8">
        <f t="shared" ref="E7:E70" si="0">D7/C7*100</f>
        <v>36.987498011977785</v>
      </c>
    </row>
    <row r="8" spans="1:5" s="9" customFormat="1" x14ac:dyDescent="0.25">
      <c r="A8" s="5" t="s">
        <v>11</v>
      </c>
      <c r="B8" s="6" t="s">
        <v>12</v>
      </c>
      <c r="C8" s="7">
        <v>1037587850</v>
      </c>
      <c r="D8" s="7">
        <v>368415634.80000001</v>
      </c>
      <c r="E8" s="8">
        <f t="shared" si="0"/>
        <v>35.506934164658929</v>
      </c>
    </row>
    <row r="9" spans="1:5" s="9" customFormat="1" x14ac:dyDescent="0.25">
      <c r="A9" s="5" t="s">
        <v>13</v>
      </c>
      <c r="B9" s="6" t="s">
        <v>14</v>
      </c>
      <c r="C9" s="7">
        <v>76118000</v>
      </c>
      <c r="D9" s="7">
        <v>10489139.25</v>
      </c>
      <c r="E9" s="8">
        <f t="shared" si="0"/>
        <v>13.780103589164192</v>
      </c>
    </row>
    <row r="10" spans="1:5" s="9" customFormat="1" ht="31.5" x14ac:dyDescent="0.25">
      <c r="A10" s="5" t="s">
        <v>15</v>
      </c>
      <c r="B10" s="6" t="s">
        <v>16</v>
      </c>
      <c r="C10" s="7">
        <v>36810100</v>
      </c>
      <c r="D10" s="7">
        <v>6080231.8499999996</v>
      </c>
      <c r="E10" s="8">
        <f t="shared" si="0"/>
        <v>16.517835729867617</v>
      </c>
    </row>
    <row r="11" spans="1:5" s="9" customFormat="1" ht="110.25" x14ac:dyDescent="0.25">
      <c r="A11" s="5" t="s">
        <v>17</v>
      </c>
      <c r="B11" s="6" t="s">
        <v>18</v>
      </c>
      <c r="C11" s="7">
        <v>36810100</v>
      </c>
      <c r="D11" s="7">
        <v>6080231.8499999996</v>
      </c>
      <c r="E11" s="8">
        <f t="shared" si="0"/>
        <v>16.517835729867617</v>
      </c>
    </row>
    <row r="12" spans="1:5" s="9" customFormat="1" ht="94.5" x14ac:dyDescent="0.25">
      <c r="A12" s="5" t="s">
        <v>19</v>
      </c>
      <c r="B12" s="6" t="s">
        <v>20</v>
      </c>
      <c r="C12" s="7">
        <v>39307900</v>
      </c>
      <c r="D12" s="10">
        <v>4408907.4000000004</v>
      </c>
      <c r="E12" s="8">
        <f t="shared" si="0"/>
        <v>11.216339209166607</v>
      </c>
    </row>
    <row r="13" spans="1:5" s="9" customFormat="1" x14ac:dyDescent="0.25">
      <c r="A13" s="5" t="s">
        <v>21</v>
      </c>
      <c r="B13" s="6" t="s">
        <v>22</v>
      </c>
      <c r="C13" s="7">
        <v>961469850</v>
      </c>
      <c r="D13" s="7">
        <v>357926495.55000001</v>
      </c>
      <c r="E13" s="8">
        <f t="shared" si="0"/>
        <v>37.227011907861701</v>
      </c>
    </row>
    <row r="14" spans="1:5" s="9" customFormat="1" ht="157.5" x14ac:dyDescent="0.25">
      <c r="A14" s="5" t="s">
        <v>23</v>
      </c>
      <c r="B14" s="6" t="s">
        <v>24</v>
      </c>
      <c r="C14" s="7">
        <v>628274450</v>
      </c>
      <c r="D14" s="7">
        <v>196338311.93000001</v>
      </c>
      <c r="E14" s="8">
        <f t="shared" si="0"/>
        <v>31.250405285460836</v>
      </c>
    </row>
    <row r="15" spans="1:5" s="9" customFormat="1" ht="110.25" x14ac:dyDescent="0.25">
      <c r="A15" s="5" t="s">
        <v>25</v>
      </c>
      <c r="B15" s="6" t="s">
        <v>26</v>
      </c>
      <c r="C15" s="7">
        <v>250400</v>
      </c>
      <c r="D15" s="7">
        <v>120764.32</v>
      </c>
      <c r="E15" s="8">
        <f t="shared" si="0"/>
        <v>48.228562300319496</v>
      </c>
    </row>
    <row r="16" spans="1:5" s="9" customFormat="1" ht="94.5" x14ac:dyDescent="0.25">
      <c r="A16" s="5" t="s">
        <v>27</v>
      </c>
      <c r="B16" s="6" t="s">
        <v>28</v>
      </c>
      <c r="C16" s="7">
        <v>1372500</v>
      </c>
      <c r="D16" s="7">
        <v>266996.33</v>
      </c>
      <c r="E16" s="8">
        <f t="shared" si="0"/>
        <v>19.453284517304191</v>
      </c>
    </row>
    <row r="17" spans="1:5" s="9" customFormat="1" ht="63" x14ac:dyDescent="0.25">
      <c r="A17" s="5" t="s">
        <v>29</v>
      </c>
      <c r="B17" s="6" t="s">
        <v>30</v>
      </c>
      <c r="C17" s="7">
        <v>396000</v>
      </c>
      <c r="D17" s="7">
        <v>101998.35</v>
      </c>
      <c r="E17" s="8">
        <f t="shared" si="0"/>
        <v>25.757159090909092</v>
      </c>
    </row>
    <row r="18" spans="1:5" s="9" customFormat="1" ht="189" x14ac:dyDescent="0.25">
      <c r="A18" s="12" t="s">
        <v>905</v>
      </c>
      <c r="B18" s="6" t="s">
        <v>31</v>
      </c>
      <c r="C18" s="7">
        <v>4121600</v>
      </c>
      <c r="D18" s="7">
        <v>-6864.7</v>
      </c>
      <c r="E18" s="8">
        <f t="shared" si="0"/>
        <v>-0.16655425077639752</v>
      </c>
    </row>
    <row r="19" spans="1:5" s="9" customFormat="1" ht="78.75" x14ac:dyDescent="0.25">
      <c r="A19" s="5" t="s">
        <v>32</v>
      </c>
      <c r="B19" s="6" t="s">
        <v>33</v>
      </c>
      <c r="C19" s="7">
        <v>1652100</v>
      </c>
      <c r="D19" s="7">
        <v>456708.28</v>
      </c>
      <c r="E19" s="8">
        <f t="shared" si="0"/>
        <v>27.64410628896556</v>
      </c>
    </row>
    <row r="20" spans="1:5" s="9" customFormat="1" ht="78.75" x14ac:dyDescent="0.25">
      <c r="A20" s="5" t="s">
        <v>34</v>
      </c>
      <c r="B20" s="6" t="s">
        <v>35</v>
      </c>
      <c r="C20" s="7">
        <v>2803600</v>
      </c>
      <c r="D20" s="7">
        <v>1041713.04</v>
      </c>
      <c r="E20" s="8">
        <f t="shared" si="0"/>
        <v>37.156264802396919</v>
      </c>
    </row>
    <row r="21" spans="1:5" s="9" customFormat="1" ht="189" x14ac:dyDescent="0.25">
      <c r="A21" s="5" t="s">
        <v>924</v>
      </c>
      <c r="B21" s="6" t="s">
        <v>927</v>
      </c>
      <c r="C21" s="10" t="s">
        <v>8</v>
      </c>
      <c r="D21" s="7">
        <v>5852</v>
      </c>
      <c r="E21" s="10" t="s">
        <v>8</v>
      </c>
    </row>
    <row r="22" spans="1:5" s="9" customFormat="1" ht="47.25" x14ac:dyDescent="0.25">
      <c r="A22" s="5" t="s">
        <v>36</v>
      </c>
      <c r="B22" s="6" t="s">
        <v>37</v>
      </c>
      <c r="C22" s="7">
        <v>322595400</v>
      </c>
      <c r="D22" s="7">
        <v>159599817.66</v>
      </c>
      <c r="E22" s="8">
        <f t="shared" si="0"/>
        <v>49.473680548451718</v>
      </c>
    </row>
    <row r="23" spans="1:5" s="9" customFormat="1" ht="47.25" x14ac:dyDescent="0.25">
      <c r="A23" s="5" t="s">
        <v>943</v>
      </c>
      <c r="B23" s="6" t="s">
        <v>944</v>
      </c>
      <c r="C23" s="7">
        <v>3800</v>
      </c>
      <c r="D23" s="7">
        <v>1198.3399999999999</v>
      </c>
      <c r="E23" s="8">
        <f t="shared" si="0"/>
        <v>31.535263157894732</v>
      </c>
    </row>
    <row r="24" spans="1:5" s="9" customFormat="1" ht="31.5" x14ac:dyDescent="0.25">
      <c r="A24" s="5" t="s">
        <v>38</v>
      </c>
      <c r="B24" s="6" t="s">
        <v>39</v>
      </c>
      <c r="C24" s="7">
        <v>52705600</v>
      </c>
      <c r="D24" s="7">
        <v>22628872.120000001</v>
      </c>
      <c r="E24" s="8">
        <f t="shared" si="0"/>
        <v>42.934473983789204</v>
      </c>
    </row>
    <row r="25" spans="1:5" s="9" customFormat="1" ht="31.5" x14ac:dyDescent="0.25">
      <c r="A25" s="5" t="s">
        <v>40</v>
      </c>
      <c r="B25" s="6" t="s">
        <v>41</v>
      </c>
      <c r="C25" s="7">
        <v>52705600</v>
      </c>
      <c r="D25" s="7">
        <v>22628872.120000001</v>
      </c>
      <c r="E25" s="8">
        <f t="shared" si="0"/>
        <v>42.934473983789204</v>
      </c>
    </row>
    <row r="26" spans="1:5" s="9" customFormat="1" ht="47.25" x14ac:dyDescent="0.25">
      <c r="A26" s="5" t="s">
        <v>42</v>
      </c>
      <c r="B26" s="6" t="s">
        <v>43</v>
      </c>
      <c r="C26" s="7">
        <v>28080800</v>
      </c>
      <c r="D26" s="7">
        <v>11381532.779999999</v>
      </c>
      <c r="E26" s="8">
        <f t="shared" si="0"/>
        <v>40.531369405430041</v>
      </c>
    </row>
    <row r="27" spans="1:5" s="9" customFormat="1" ht="78.75" x14ac:dyDescent="0.25">
      <c r="A27" s="5" t="s">
        <v>44</v>
      </c>
      <c r="B27" s="6" t="s">
        <v>45</v>
      </c>
      <c r="C27" s="7">
        <v>28080800</v>
      </c>
      <c r="D27" s="7">
        <v>11381532.779999999</v>
      </c>
      <c r="E27" s="8">
        <f t="shared" si="0"/>
        <v>40.531369405430041</v>
      </c>
    </row>
    <row r="28" spans="1:5" s="9" customFormat="1" ht="63" x14ac:dyDescent="0.25">
      <c r="A28" s="5" t="s">
        <v>46</v>
      </c>
      <c r="B28" s="6" t="s">
        <v>47</v>
      </c>
      <c r="C28" s="7">
        <v>144100</v>
      </c>
      <c r="D28" s="7">
        <v>70082.820000000007</v>
      </c>
      <c r="E28" s="8">
        <f t="shared" si="0"/>
        <v>48.63485079805691</v>
      </c>
    </row>
    <row r="29" spans="1:5" s="9" customFormat="1" ht="94.5" x14ac:dyDescent="0.25">
      <c r="A29" s="5" t="s">
        <v>48</v>
      </c>
      <c r="B29" s="6" t="s">
        <v>49</v>
      </c>
      <c r="C29" s="7">
        <v>144100</v>
      </c>
      <c r="D29" s="7">
        <v>70082.820000000007</v>
      </c>
      <c r="E29" s="8">
        <f t="shared" si="0"/>
        <v>48.63485079805691</v>
      </c>
    </row>
    <row r="30" spans="1:5" s="9" customFormat="1" ht="47.25" x14ac:dyDescent="0.25">
      <c r="A30" s="5" t="s">
        <v>50</v>
      </c>
      <c r="B30" s="6" t="s">
        <v>51</v>
      </c>
      <c r="C30" s="7">
        <v>28850200</v>
      </c>
      <c r="D30" s="7">
        <v>12402844.15</v>
      </c>
      <c r="E30" s="8">
        <f t="shared" si="0"/>
        <v>42.990496253058907</v>
      </c>
    </row>
    <row r="31" spans="1:5" s="9" customFormat="1" ht="78.75" x14ac:dyDescent="0.25">
      <c r="A31" s="5" t="s">
        <v>52</v>
      </c>
      <c r="B31" s="6" t="s">
        <v>53</v>
      </c>
      <c r="C31" s="7">
        <v>28850200</v>
      </c>
      <c r="D31" s="7">
        <v>12402844.15</v>
      </c>
      <c r="E31" s="8">
        <f t="shared" si="0"/>
        <v>42.990496253058907</v>
      </c>
    </row>
    <row r="32" spans="1:5" s="9" customFormat="1" ht="47.25" x14ac:dyDescent="0.25">
      <c r="A32" s="5" t="s">
        <v>54</v>
      </c>
      <c r="B32" s="6" t="s">
        <v>55</v>
      </c>
      <c r="C32" s="7">
        <v>-4369500</v>
      </c>
      <c r="D32" s="7">
        <v>-1225587.6299999999</v>
      </c>
      <c r="E32" s="8">
        <f t="shared" si="0"/>
        <v>28.048692756608308</v>
      </c>
    </row>
    <row r="33" spans="1:5" s="9" customFormat="1" ht="78.75" x14ac:dyDescent="0.25">
      <c r="A33" s="5" t="s">
        <v>56</v>
      </c>
      <c r="B33" s="6" t="s">
        <v>57</v>
      </c>
      <c r="C33" s="7">
        <v>-4369500</v>
      </c>
      <c r="D33" s="7">
        <v>-1225587.6299999999</v>
      </c>
      <c r="E33" s="8">
        <f t="shared" si="0"/>
        <v>28.048692756608308</v>
      </c>
    </row>
    <row r="34" spans="1:5" s="9" customFormat="1" x14ac:dyDescent="0.25">
      <c r="A34" s="5" t="s">
        <v>58</v>
      </c>
      <c r="B34" s="6" t="s">
        <v>59</v>
      </c>
      <c r="C34" s="7">
        <v>107922642.59999999</v>
      </c>
      <c r="D34" s="7">
        <v>74245160.829999998</v>
      </c>
      <c r="E34" s="8">
        <f t="shared" si="0"/>
        <v>68.794795087791897</v>
      </c>
    </row>
    <row r="35" spans="1:5" s="9" customFormat="1" x14ac:dyDescent="0.25">
      <c r="A35" s="5" t="s">
        <v>60</v>
      </c>
      <c r="B35" s="6" t="s">
        <v>61</v>
      </c>
      <c r="C35" s="7">
        <v>99670000</v>
      </c>
      <c r="D35" s="7">
        <v>66901570.869999997</v>
      </c>
      <c r="E35" s="8">
        <f t="shared" si="0"/>
        <v>67.123077024179793</v>
      </c>
    </row>
    <row r="36" spans="1:5" s="9" customFormat="1" ht="31.5" x14ac:dyDescent="0.25">
      <c r="A36" s="5" t="s">
        <v>62</v>
      </c>
      <c r="B36" s="6" t="s">
        <v>63</v>
      </c>
      <c r="C36" s="7">
        <v>92734900</v>
      </c>
      <c r="D36" s="7">
        <v>61087518.32</v>
      </c>
      <c r="E36" s="8">
        <f t="shared" si="0"/>
        <v>65.873277827441441</v>
      </c>
    </row>
    <row r="37" spans="1:5" s="9" customFormat="1" ht="31.5" x14ac:dyDescent="0.25">
      <c r="A37" s="5" t="s">
        <v>62</v>
      </c>
      <c r="B37" s="6" t="s">
        <v>64</v>
      </c>
      <c r="C37" s="7">
        <v>92734900</v>
      </c>
      <c r="D37" s="7">
        <v>61087518.32</v>
      </c>
      <c r="E37" s="8">
        <f t="shared" si="0"/>
        <v>65.873277827441441</v>
      </c>
    </row>
    <row r="38" spans="1:5" s="9" customFormat="1" ht="31.5" x14ac:dyDescent="0.25">
      <c r="A38" s="5" t="s">
        <v>65</v>
      </c>
      <c r="B38" s="6" t="s">
        <v>66</v>
      </c>
      <c r="C38" s="10">
        <v>6935100</v>
      </c>
      <c r="D38" s="7">
        <v>5814052.5499999998</v>
      </c>
      <c r="E38" s="8">
        <f t="shared" si="0"/>
        <v>83.835165318452511</v>
      </c>
    </row>
    <row r="39" spans="1:5" s="9" customFormat="1" ht="47.25" x14ac:dyDescent="0.25">
      <c r="A39" s="5" t="s">
        <v>67</v>
      </c>
      <c r="B39" s="6" t="s">
        <v>68</v>
      </c>
      <c r="C39" s="10">
        <v>6935100</v>
      </c>
      <c r="D39" s="7">
        <v>5814052.5499999998</v>
      </c>
      <c r="E39" s="10" t="s">
        <v>8</v>
      </c>
    </row>
    <row r="40" spans="1:5" s="9" customFormat="1" x14ac:dyDescent="0.25">
      <c r="A40" s="5" t="s">
        <v>69</v>
      </c>
      <c r="B40" s="6" t="s">
        <v>70</v>
      </c>
      <c r="C40" s="7" t="s">
        <v>8</v>
      </c>
      <c r="D40" s="7">
        <v>-5356.67</v>
      </c>
      <c r="E40" s="10" t="s">
        <v>8</v>
      </c>
    </row>
    <row r="41" spans="1:5" s="9" customFormat="1" x14ac:dyDescent="0.25">
      <c r="A41" s="5" t="s">
        <v>69</v>
      </c>
      <c r="B41" s="6" t="s">
        <v>71</v>
      </c>
      <c r="C41" s="7" t="s">
        <v>8</v>
      </c>
      <c r="D41" s="7">
        <v>-5356.67</v>
      </c>
      <c r="E41" s="10" t="s">
        <v>8</v>
      </c>
    </row>
    <row r="42" spans="1:5" s="9" customFormat="1" x14ac:dyDescent="0.25">
      <c r="A42" s="5" t="s">
        <v>72</v>
      </c>
      <c r="B42" s="6" t="s">
        <v>73</v>
      </c>
      <c r="C42" s="7">
        <v>-68557.399999999994</v>
      </c>
      <c r="D42" s="7">
        <v>-68557.5</v>
      </c>
      <c r="E42" s="8">
        <f t="shared" si="0"/>
        <v>100.00014586317451</v>
      </c>
    </row>
    <row r="43" spans="1:5" s="9" customFormat="1" x14ac:dyDescent="0.25">
      <c r="A43" s="5" t="s">
        <v>72</v>
      </c>
      <c r="B43" s="6" t="s">
        <v>74</v>
      </c>
      <c r="C43" s="7">
        <v>-68557.399999999994</v>
      </c>
      <c r="D43" s="7">
        <v>-68557.5</v>
      </c>
      <c r="E43" s="8">
        <f t="shared" si="0"/>
        <v>100.00014586317451</v>
      </c>
    </row>
    <row r="44" spans="1:5" s="9" customFormat="1" x14ac:dyDescent="0.25">
      <c r="A44" s="5" t="s">
        <v>75</v>
      </c>
      <c r="B44" s="6" t="s">
        <v>76</v>
      </c>
      <c r="C44" s="7">
        <v>8321200</v>
      </c>
      <c r="D44" s="7">
        <v>7417504.1299999999</v>
      </c>
      <c r="E44" s="8">
        <f t="shared" si="0"/>
        <v>89.139837162909203</v>
      </c>
    </row>
    <row r="45" spans="1:5" s="9" customFormat="1" ht="31.5" x14ac:dyDescent="0.25">
      <c r="A45" s="5" t="s">
        <v>77</v>
      </c>
      <c r="B45" s="6" t="s">
        <v>78</v>
      </c>
      <c r="C45" s="7">
        <v>8321200</v>
      </c>
      <c r="D45" s="7">
        <v>7417504.1299999999</v>
      </c>
      <c r="E45" s="8">
        <f t="shared" si="0"/>
        <v>89.139837162909203</v>
      </c>
    </row>
    <row r="46" spans="1:5" s="9" customFormat="1" x14ac:dyDescent="0.25">
      <c r="A46" s="5" t="s">
        <v>79</v>
      </c>
      <c r="B46" s="6" t="s">
        <v>80</v>
      </c>
      <c r="C46" s="7">
        <v>3703800</v>
      </c>
      <c r="D46" s="7">
        <v>3348069.02</v>
      </c>
      <c r="E46" s="8">
        <f t="shared" si="0"/>
        <v>90.39551325665532</v>
      </c>
    </row>
    <row r="47" spans="1:5" s="9" customFormat="1" ht="31.5" x14ac:dyDescent="0.25">
      <c r="A47" s="5" t="s">
        <v>81</v>
      </c>
      <c r="B47" s="6" t="s">
        <v>82</v>
      </c>
      <c r="C47" s="7">
        <v>3703800</v>
      </c>
      <c r="D47" s="7">
        <v>3348069.02</v>
      </c>
      <c r="E47" s="8">
        <f t="shared" si="0"/>
        <v>90.39551325665532</v>
      </c>
    </row>
    <row r="48" spans="1:5" s="9" customFormat="1" ht="31.5" x14ac:dyDescent="0.25">
      <c r="A48" s="5" t="s">
        <v>83</v>
      </c>
      <c r="B48" s="6" t="s">
        <v>84</v>
      </c>
      <c r="C48" s="7">
        <v>3703800</v>
      </c>
      <c r="D48" s="7">
        <v>3348069.02</v>
      </c>
      <c r="E48" s="8">
        <f t="shared" si="0"/>
        <v>90.39551325665532</v>
      </c>
    </row>
    <row r="49" spans="1:5" s="9" customFormat="1" ht="31.5" x14ac:dyDescent="0.25">
      <c r="A49" s="5" t="s">
        <v>85</v>
      </c>
      <c r="B49" s="6" t="s">
        <v>86</v>
      </c>
      <c r="C49" s="7">
        <v>18715030</v>
      </c>
      <c r="D49" s="7">
        <v>4861410.3</v>
      </c>
      <c r="E49" s="8">
        <f t="shared" si="0"/>
        <v>25.975968513007992</v>
      </c>
    </row>
    <row r="50" spans="1:5" s="9" customFormat="1" x14ac:dyDescent="0.25">
      <c r="A50" s="5" t="s">
        <v>87</v>
      </c>
      <c r="B50" s="6" t="s">
        <v>88</v>
      </c>
      <c r="C50" s="7">
        <v>2335000</v>
      </c>
      <c r="D50" s="7">
        <v>1153495.0900000001</v>
      </c>
      <c r="E50" s="8">
        <f t="shared" si="0"/>
        <v>49.40021798715204</v>
      </c>
    </row>
    <row r="51" spans="1:5" s="9" customFormat="1" ht="31.5" x14ac:dyDescent="0.25">
      <c r="A51" s="5" t="s">
        <v>89</v>
      </c>
      <c r="B51" s="6" t="s">
        <v>90</v>
      </c>
      <c r="C51" s="7">
        <v>2335000</v>
      </c>
      <c r="D51" s="7">
        <v>1153495.0900000001</v>
      </c>
      <c r="E51" s="8">
        <f t="shared" si="0"/>
        <v>49.40021798715204</v>
      </c>
    </row>
    <row r="52" spans="1:5" s="9" customFormat="1" ht="63" x14ac:dyDescent="0.25">
      <c r="A52" s="5" t="s">
        <v>91</v>
      </c>
      <c r="B52" s="6" t="s">
        <v>92</v>
      </c>
      <c r="C52" s="7">
        <v>15263630</v>
      </c>
      <c r="D52" s="7">
        <v>3681939.58</v>
      </c>
      <c r="E52" s="8">
        <f t="shared" si="0"/>
        <v>24.122306292801909</v>
      </c>
    </row>
    <row r="53" spans="1:5" s="9" customFormat="1" ht="47.25" x14ac:dyDescent="0.25">
      <c r="A53" s="5" t="s">
        <v>93</v>
      </c>
      <c r="B53" s="6" t="s">
        <v>94</v>
      </c>
      <c r="C53" s="7">
        <v>7124100</v>
      </c>
      <c r="D53" s="7">
        <v>3082830.55</v>
      </c>
      <c r="E53" s="8">
        <f t="shared" si="0"/>
        <v>43.27326328939796</v>
      </c>
    </row>
    <row r="54" spans="1:5" s="9" customFormat="1" ht="63" x14ac:dyDescent="0.25">
      <c r="A54" s="5" t="s">
        <v>95</v>
      </c>
      <c r="B54" s="6" t="s">
        <v>96</v>
      </c>
      <c r="C54" s="7">
        <v>7124100</v>
      </c>
      <c r="D54" s="7">
        <v>3082830.55</v>
      </c>
      <c r="E54" s="8">
        <f t="shared" si="0"/>
        <v>43.27326328939796</v>
      </c>
    </row>
    <row r="55" spans="1:5" s="9" customFormat="1" ht="63" x14ac:dyDescent="0.25">
      <c r="A55" s="5" t="s">
        <v>97</v>
      </c>
      <c r="B55" s="6" t="s">
        <v>98</v>
      </c>
      <c r="C55" s="7">
        <v>3071930</v>
      </c>
      <c r="D55" s="7">
        <v>19216.2</v>
      </c>
      <c r="E55" s="8">
        <f t="shared" si="0"/>
        <v>0.62554159762755013</v>
      </c>
    </row>
    <row r="56" spans="1:5" s="9" customFormat="1" ht="47.25" x14ac:dyDescent="0.25">
      <c r="A56" s="5" t="s">
        <v>99</v>
      </c>
      <c r="B56" s="6" t="s">
        <v>100</v>
      </c>
      <c r="C56" s="7">
        <v>3071930</v>
      </c>
      <c r="D56" s="7">
        <v>19216.2</v>
      </c>
      <c r="E56" s="8">
        <f t="shared" si="0"/>
        <v>0.62554159762755013</v>
      </c>
    </row>
    <row r="57" spans="1:5" s="9" customFormat="1" ht="63" x14ac:dyDescent="0.25">
      <c r="A57" s="5" t="s">
        <v>101</v>
      </c>
      <c r="B57" s="6" t="s">
        <v>102</v>
      </c>
      <c r="C57" s="7">
        <v>5067600</v>
      </c>
      <c r="D57" s="7">
        <v>579892.82999999996</v>
      </c>
      <c r="E57" s="8">
        <f t="shared" si="0"/>
        <v>11.443145275870235</v>
      </c>
    </row>
    <row r="58" spans="1:5" s="9" customFormat="1" ht="47.25" x14ac:dyDescent="0.25">
      <c r="A58" s="5" t="s">
        <v>103</v>
      </c>
      <c r="B58" s="6" t="s">
        <v>104</v>
      </c>
      <c r="C58" s="7">
        <v>5067600</v>
      </c>
      <c r="D58" s="7">
        <v>579892.82999999996</v>
      </c>
      <c r="E58" s="10" t="s">
        <v>8</v>
      </c>
    </row>
    <row r="59" spans="1:5" s="9" customFormat="1" x14ac:dyDescent="0.25">
      <c r="A59" s="5" t="s">
        <v>105</v>
      </c>
      <c r="B59" s="6" t="s">
        <v>106</v>
      </c>
      <c r="C59" s="7">
        <v>1116400</v>
      </c>
      <c r="D59" s="7">
        <v>25975.63</v>
      </c>
      <c r="E59" s="10" t="s">
        <v>8</v>
      </c>
    </row>
    <row r="60" spans="1:5" s="9" customFormat="1" ht="31.5" x14ac:dyDescent="0.25">
      <c r="A60" s="5" t="s">
        <v>107</v>
      </c>
      <c r="B60" s="6" t="s">
        <v>108</v>
      </c>
      <c r="C60" s="7">
        <v>1116400</v>
      </c>
      <c r="D60" s="7">
        <v>25975.63</v>
      </c>
      <c r="E60" s="10" t="s">
        <v>8</v>
      </c>
    </row>
    <row r="61" spans="1:5" s="9" customFormat="1" ht="47.25" x14ac:dyDescent="0.25">
      <c r="A61" s="5" t="s">
        <v>109</v>
      </c>
      <c r="B61" s="6" t="s">
        <v>110</v>
      </c>
      <c r="C61" s="7">
        <v>1116400</v>
      </c>
      <c r="D61" s="7">
        <v>25975.63</v>
      </c>
      <c r="E61" s="8">
        <f t="shared" si="0"/>
        <v>2.3267314582586884</v>
      </c>
    </row>
    <row r="62" spans="1:5" s="9" customFormat="1" x14ac:dyDescent="0.25">
      <c r="A62" s="5" t="s">
        <v>111</v>
      </c>
      <c r="B62" s="6" t="s">
        <v>112</v>
      </c>
      <c r="C62" s="7">
        <v>424339400</v>
      </c>
      <c r="D62" s="7">
        <v>126799523.09999999</v>
      </c>
      <c r="E62" s="8">
        <f t="shared" si="0"/>
        <v>29.881628503033188</v>
      </c>
    </row>
    <row r="63" spans="1:5" s="9" customFormat="1" x14ac:dyDescent="0.25">
      <c r="A63" s="5" t="s">
        <v>113</v>
      </c>
      <c r="B63" s="6" t="s">
        <v>114</v>
      </c>
      <c r="C63" s="7">
        <v>424339400</v>
      </c>
      <c r="D63" s="7">
        <v>126799523.09999999</v>
      </c>
      <c r="E63" s="8">
        <f t="shared" si="0"/>
        <v>29.881628503033188</v>
      </c>
    </row>
    <row r="64" spans="1:5" s="9" customFormat="1" x14ac:dyDescent="0.25">
      <c r="A64" s="5" t="s">
        <v>115</v>
      </c>
      <c r="B64" s="6" t="s">
        <v>116</v>
      </c>
      <c r="C64" s="7">
        <v>67219600</v>
      </c>
      <c r="D64" s="7">
        <v>21276724.449999999</v>
      </c>
      <c r="E64" s="8">
        <f t="shared" si="0"/>
        <v>31.652560339543822</v>
      </c>
    </row>
    <row r="65" spans="1:5" s="9" customFormat="1" x14ac:dyDescent="0.25">
      <c r="A65" s="5" t="s">
        <v>117</v>
      </c>
      <c r="B65" s="6" t="s">
        <v>118</v>
      </c>
      <c r="C65" s="7">
        <v>442400</v>
      </c>
      <c r="D65" s="7">
        <v>406419.06</v>
      </c>
      <c r="E65" s="8">
        <f t="shared" si="0"/>
        <v>91.866876130198918</v>
      </c>
    </row>
    <row r="66" spans="1:5" s="9" customFormat="1" x14ac:dyDescent="0.25">
      <c r="A66" s="5" t="s">
        <v>119</v>
      </c>
      <c r="B66" s="6" t="s">
        <v>120</v>
      </c>
      <c r="C66" s="7">
        <v>174207600</v>
      </c>
      <c r="D66" s="7">
        <v>1286136.3600000001</v>
      </c>
      <c r="E66" s="8">
        <f t="shared" si="0"/>
        <v>0.73827798557583024</v>
      </c>
    </row>
    <row r="67" spans="1:5" s="9" customFormat="1" x14ac:dyDescent="0.25">
      <c r="A67" s="5" t="s">
        <v>121</v>
      </c>
      <c r="B67" s="6" t="s">
        <v>122</v>
      </c>
      <c r="C67" s="7">
        <v>174207600</v>
      </c>
      <c r="D67" s="7">
        <v>1286136.3600000001</v>
      </c>
      <c r="E67" s="8">
        <f t="shared" si="0"/>
        <v>0.73827798557583024</v>
      </c>
    </row>
    <row r="68" spans="1:5" s="9" customFormat="1" ht="31.5" x14ac:dyDescent="0.25">
      <c r="A68" s="5" t="s">
        <v>123</v>
      </c>
      <c r="B68" s="6" t="s">
        <v>124</v>
      </c>
      <c r="C68" s="7">
        <v>182469800</v>
      </c>
      <c r="D68" s="7">
        <v>103830243.23</v>
      </c>
      <c r="E68" s="8">
        <f t="shared" si="0"/>
        <v>56.9027001892916</v>
      </c>
    </row>
    <row r="69" spans="1:5" s="9" customFormat="1" x14ac:dyDescent="0.25">
      <c r="A69" s="5" t="s">
        <v>125</v>
      </c>
      <c r="B69" s="6" t="s">
        <v>126</v>
      </c>
      <c r="C69" s="7">
        <v>11466297.800000001</v>
      </c>
      <c r="D69" s="7">
        <v>9182164.1500000004</v>
      </c>
      <c r="E69" s="8">
        <f t="shared" si="0"/>
        <v>80.079588984685188</v>
      </c>
    </row>
    <row r="70" spans="1:5" s="9" customFormat="1" x14ac:dyDescent="0.25">
      <c r="A70" s="5" t="s">
        <v>127</v>
      </c>
      <c r="B70" s="6" t="s">
        <v>128</v>
      </c>
      <c r="C70" s="7">
        <v>1459900</v>
      </c>
      <c r="D70" s="7">
        <v>743855.75</v>
      </c>
      <c r="E70" s="8">
        <f t="shared" si="0"/>
        <v>50.952513870813064</v>
      </c>
    </row>
    <row r="71" spans="1:5" s="9" customFormat="1" x14ac:dyDescent="0.25">
      <c r="A71" s="5" t="s">
        <v>129</v>
      </c>
      <c r="B71" s="6" t="s">
        <v>130</v>
      </c>
      <c r="C71" s="7">
        <v>1459900</v>
      </c>
      <c r="D71" s="7">
        <v>743855.75</v>
      </c>
      <c r="E71" s="8">
        <f t="shared" ref="E71:E130" si="1">D71/C71*100</f>
        <v>50.952513870813064</v>
      </c>
    </row>
    <row r="72" spans="1:5" s="9" customFormat="1" ht="31.5" x14ac:dyDescent="0.25">
      <c r="A72" s="5" t="s">
        <v>131</v>
      </c>
      <c r="B72" s="6" t="s">
        <v>132</v>
      </c>
      <c r="C72" s="7">
        <v>1459900</v>
      </c>
      <c r="D72" s="7">
        <v>743855.75</v>
      </c>
      <c r="E72" s="8">
        <f t="shared" si="1"/>
        <v>50.952513870813064</v>
      </c>
    </row>
    <row r="73" spans="1:5" s="9" customFormat="1" x14ac:dyDescent="0.25">
      <c r="A73" s="5" t="s">
        <v>133</v>
      </c>
      <c r="B73" s="6" t="s">
        <v>134</v>
      </c>
      <c r="C73" s="7">
        <v>10006397.800000001</v>
      </c>
      <c r="D73" s="7">
        <v>8438308.4000000004</v>
      </c>
      <c r="E73" s="8">
        <f t="shared" si="1"/>
        <v>84.329131907987914</v>
      </c>
    </row>
    <row r="74" spans="1:5" s="9" customFormat="1" ht="31.5" x14ac:dyDescent="0.25">
      <c r="A74" s="5" t="s">
        <v>135</v>
      </c>
      <c r="B74" s="6" t="s">
        <v>136</v>
      </c>
      <c r="C74" s="7">
        <v>2000000</v>
      </c>
      <c r="D74" s="7">
        <v>445461.05</v>
      </c>
      <c r="E74" s="8">
        <f t="shared" si="1"/>
        <v>22.273052499999999</v>
      </c>
    </row>
    <row r="75" spans="1:5" s="9" customFormat="1" ht="31.5" x14ac:dyDescent="0.25">
      <c r="A75" s="5" t="s">
        <v>137</v>
      </c>
      <c r="B75" s="6" t="s">
        <v>138</v>
      </c>
      <c r="C75" s="7">
        <v>2000000</v>
      </c>
      <c r="D75" s="7">
        <v>445461.05</v>
      </c>
      <c r="E75" s="8">
        <f t="shared" si="1"/>
        <v>22.273052499999999</v>
      </c>
    </row>
    <row r="76" spans="1:5" s="9" customFormat="1" x14ac:dyDescent="0.25">
      <c r="A76" s="5" t="s">
        <v>139</v>
      </c>
      <c r="B76" s="6" t="s">
        <v>140</v>
      </c>
      <c r="C76" s="10">
        <v>8006397.7999999998</v>
      </c>
      <c r="D76" s="7">
        <v>7992847.3499999996</v>
      </c>
      <c r="E76" s="8">
        <f t="shared" si="1"/>
        <v>99.830754724677803</v>
      </c>
    </row>
    <row r="77" spans="1:5" s="9" customFormat="1" x14ac:dyDescent="0.25">
      <c r="A77" s="5" t="s">
        <v>141</v>
      </c>
      <c r="B77" s="6" t="s">
        <v>142</v>
      </c>
      <c r="C77" s="10">
        <v>8006397.7999999998</v>
      </c>
      <c r="D77" s="7">
        <v>7992847.3499999996</v>
      </c>
      <c r="E77" s="10" t="s">
        <v>8</v>
      </c>
    </row>
    <row r="78" spans="1:5" s="9" customFormat="1" x14ac:dyDescent="0.25">
      <c r="A78" s="5" t="s">
        <v>143</v>
      </c>
      <c r="B78" s="6" t="s">
        <v>144</v>
      </c>
      <c r="C78" s="10">
        <v>610000</v>
      </c>
      <c r="D78" s="7">
        <v>634079.96</v>
      </c>
      <c r="E78" s="10" t="s">
        <v>8</v>
      </c>
    </row>
    <row r="79" spans="1:5" s="9" customFormat="1" ht="63" x14ac:dyDescent="0.25">
      <c r="A79" s="5" t="s">
        <v>145</v>
      </c>
      <c r="B79" s="6" t="s">
        <v>146</v>
      </c>
      <c r="C79" s="7" t="s">
        <v>8</v>
      </c>
      <c r="D79" s="7">
        <v>-30190</v>
      </c>
      <c r="E79" s="10" t="s">
        <v>8</v>
      </c>
    </row>
    <row r="80" spans="1:5" s="9" customFormat="1" ht="63" x14ac:dyDescent="0.25">
      <c r="A80" s="5" t="s">
        <v>147</v>
      </c>
      <c r="B80" s="6" t="s">
        <v>148</v>
      </c>
      <c r="C80" s="7" t="s">
        <v>8</v>
      </c>
      <c r="D80" s="7">
        <v>-30190</v>
      </c>
      <c r="E80" s="8" t="e">
        <f t="shared" si="1"/>
        <v>#VALUE!</v>
      </c>
    </row>
    <row r="81" spans="1:5" s="9" customFormat="1" ht="63" x14ac:dyDescent="0.25">
      <c r="A81" s="5" t="s">
        <v>149</v>
      </c>
      <c r="B81" s="6" t="s">
        <v>150</v>
      </c>
      <c r="C81" s="7" t="s">
        <v>8</v>
      </c>
      <c r="D81" s="7">
        <v>-30190</v>
      </c>
      <c r="E81" s="7" t="s">
        <v>8</v>
      </c>
    </row>
    <row r="82" spans="1:5" s="9" customFormat="1" ht="31.5" x14ac:dyDescent="0.25">
      <c r="A82" s="5" t="s">
        <v>151</v>
      </c>
      <c r="B82" s="6" t="s">
        <v>152</v>
      </c>
      <c r="C82" s="7">
        <v>610000</v>
      </c>
      <c r="D82" s="7">
        <v>664269.96</v>
      </c>
      <c r="E82" s="7" t="s">
        <v>8</v>
      </c>
    </row>
    <row r="83" spans="1:5" s="9" customFormat="1" ht="31.5" x14ac:dyDescent="0.25">
      <c r="A83" s="5" t="s">
        <v>153</v>
      </c>
      <c r="B83" s="6" t="s">
        <v>154</v>
      </c>
      <c r="C83" s="7">
        <v>600000</v>
      </c>
      <c r="D83" s="7">
        <v>664269.96</v>
      </c>
      <c r="E83" s="10" t="s">
        <v>8</v>
      </c>
    </row>
    <row r="84" spans="1:5" s="9" customFormat="1" ht="47.25" x14ac:dyDescent="0.25">
      <c r="A84" s="5" t="s">
        <v>155</v>
      </c>
      <c r="B84" s="6" t="s">
        <v>156</v>
      </c>
      <c r="C84" s="7">
        <v>600000</v>
      </c>
      <c r="D84" s="7">
        <v>664269.96</v>
      </c>
      <c r="E84" s="10" t="s">
        <v>8</v>
      </c>
    </row>
    <row r="85" spans="1:5" s="9" customFormat="1" ht="31.5" x14ac:dyDescent="0.25">
      <c r="A85" s="5" t="s">
        <v>157</v>
      </c>
      <c r="B85" s="6" t="s">
        <v>158</v>
      </c>
      <c r="C85" s="7">
        <v>10000</v>
      </c>
      <c r="D85" s="7" t="s">
        <v>8</v>
      </c>
      <c r="E85" s="8" t="e">
        <f t="shared" si="1"/>
        <v>#VALUE!</v>
      </c>
    </row>
    <row r="86" spans="1:5" s="9" customFormat="1" ht="47.25" x14ac:dyDescent="0.25">
      <c r="A86" s="5" t="s">
        <v>159</v>
      </c>
      <c r="B86" s="6" t="s">
        <v>160</v>
      </c>
      <c r="C86" s="7">
        <v>10000</v>
      </c>
      <c r="D86" s="7" t="s">
        <v>8</v>
      </c>
      <c r="E86" s="8" t="e">
        <f t="shared" si="1"/>
        <v>#VALUE!</v>
      </c>
    </row>
    <row r="87" spans="1:5" s="9" customFormat="1" x14ac:dyDescent="0.25">
      <c r="A87" s="5" t="s">
        <v>161</v>
      </c>
      <c r="B87" s="6" t="s">
        <v>162</v>
      </c>
      <c r="C87" s="7">
        <v>5045181.7300000004</v>
      </c>
      <c r="D87" s="7">
        <v>4296618.28</v>
      </c>
      <c r="E87" s="7" t="s">
        <v>8</v>
      </c>
    </row>
    <row r="88" spans="1:5" s="9" customFormat="1" ht="31.5" x14ac:dyDescent="0.25">
      <c r="A88" s="5" t="s">
        <v>163</v>
      </c>
      <c r="B88" s="6" t="s">
        <v>164</v>
      </c>
      <c r="C88" s="7">
        <v>715700</v>
      </c>
      <c r="D88" s="7">
        <v>236957.16</v>
      </c>
      <c r="E88" s="7" t="s">
        <v>8</v>
      </c>
    </row>
    <row r="89" spans="1:5" s="9" customFormat="1" ht="47.25" x14ac:dyDescent="0.25">
      <c r="A89" s="5" t="s">
        <v>165</v>
      </c>
      <c r="B89" s="6" t="s">
        <v>166</v>
      </c>
      <c r="C89" s="7">
        <v>42400</v>
      </c>
      <c r="D89" s="7">
        <v>6655.97</v>
      </c>
      <c r="E89" s="8">
        <f t="shared" si="1"/>
        <v>15.698042452830189</v>
      </c>
    </row>
    <row r="90" spans="1:5" s="9" customFormat="1" ht="63" x14ac:dyDescent="0.25">
      <c r="A90" s="5" t="s">
        <v>167</v>
      </c>
      <c r="B90" s="6" t="s">
        <v>168</v>
      </c>
      <c r="C90" s="7">
        <v>42400</v>
      </c>
      <c r="D90" s="7">
        <v>6655.97</v>
      </c>
      <c r="E90" s="8">
        <f t="shared" si="1"/>
        <v>15.698042452830189</v>
      </c>
    </row>
    <row r="91" spans="1:5" s="9" customFormat="1" ht="63" x14ac:dyDescent="0.25">
      <c r="A91" s="5" t="s">
        <v>169</v>
      </c>
      <c r="B91" s="6" t="s">
        <v>170</v>
      </c>
      <c r="C91" s="7">
        <v>145200</v>
      </c>
      <c r="D91" s="7">
        <v>51243.69</v>
      </c>
      <c r="E91" s="8">
        <f t="shared" si="1"/>
        <v>35.291797520661163</v>
      </c>
    </row>
    <row r="92" spans="1:5" s="9" customFormat="1" ht="78.75" x14ac:dyDescent="0.25">
      <c r="A92" s="5" t="s">
        <v>171</v>
      </c>
      <c r="B92" s="6" t="s">
        <v>172</v>
      </c>
      <c r="C92" s="7">
        <v>145200</v>
      </c>
      <c r="D92" s="10">
        <v>51243.69</v>
      </c>
      <c r="E92" s="8">
        <f t="shared" si="1"/>
        <v>35.291797520661163</v>
      </c>
    </row>
    <row r="93" spans="1:5" s="9" customFormat="1" ht="47.25" x14ac:dyDescent="0.25">
      <c r="A93" s="5" t="s">
        <v>173</v>
      </c>
      <c r="B93" s="6" t="s">
        <v>174</v>
      </c>
      <c r="C93" s="7">
        <v>39500</v>
      </c>
      <c r="D93" s="10">
        <v>10104.42</v>
      </c>
      <c r="E93" s="8">
        <f t="shared" si="1"/>
        <v>25.580810126582275</v>
      </c>
    </row>
    <row r="94" spans="1:5" s="9" customFormat="1" ht="63" x14ac:dyDescent="0.25">
      <c r="A94" s="5" t="s">
        <v>175</v>
      </c>
      <c r="B94" s="6" t="s">
        <v>176</v>
      </c>
      <c r="C94" s="7">
        <v>39500</v>
      </c>
      <c r="D94" s="10">
        <v>10104.42</v>
      </c>
      <c r="E94" s="8">
        <f t="shared" si="1"/>
        <v>25.580810126582275</v>
      </c>
    </row>
    <row r="95" spans="1:5" s="9" customFormat="1" ht="47.25" x14ac:dyDescent="0.25">
      <c r="A95" s="5" t="s">
        <v>177</v>
      </c>
      <c r="B95" s="6" t="s">
        <v>178</v>
      </c>
      <c r="C95" s="7">
        <v>113500</v>
      </c>
      <c r="D95" s="10">
        <v>4250</v>
      </c>
      <c r="E95" s="10" t="s">
        <v>8</v>
      </c>
    </row>
    <row r="96" spans="1:5" s="9" customFormat="1" ht="63" x14ac:dyDescent="0.25">
      <c r="A96" s="5" t="s">
        <v>179</v>
      </c>
      <c r="B96" s="6" t="s">
        <v>180</v>
      </c>
      <c r="C96" s="7">
        <v>113500</v>
      </c>
      <c r="D96" s="10">
        <v>4250</v>
      </c>
      <c r="E96" s="10" t="s">
        <v>8</v>
      </c>
    </row>
    <row r="97" spans="1:5" s="9" customFormat="1" ht="47.25" x14ac:dyDescent="0.25">
      <c r="A97" s="5" t="s">
        <v>181</v>
      </c>
      <c r="B97" s="6" t="s">
        <v>182</v>
      </c>
      <c r="C97" s="7">
        <v>1000</v>
      </c>
      <c r="D97" s="10" t="s">
        <v>8</v>
      </c>
      <c r="E97" s="10" t="s">
        <v>8</v>
      </c>
    </row>
    <row r="98" spans="1:5" s="9" customFormat="1" ht="63" x14ac:dyDescent="0.25">
      <c r="A98" s="5" t="s">
        <v>183</v>
      </c>
      <c r="B98" s="6" t="s">
        <v>184</v>
      </c>
      <c r="C98" s="7">
        <v>1000</v>
      </c>
      <c r="D98" s="7" t="s">
        <v>8</v>
      </c>
      <c r="E98" s="10" t="s">
        <v>8</v>
      </c>
    </row>
    <row r="99" spans="1:5" s="9" customFormat="1" ht="47.25" x14ac:dyDescent="0.25">
      <c r="A99" s="5" t="s">
        <v>185</v>
      </c>
      <c r="B99" s="6" t="s">
        <v>186</v>
      </c>
      <c r="C99" s="7">
        <v>8900</v>
      </c>
      <c r="D99" s="7">
        <v>250</v>
      </c>
      <c r="E99" s="7" t="s">
        <v>8</v>
      </c>
    </row>
    <row r="100" spans="1:5" s="9" customFormat="1" ht="63" x14ac:dyDescent="0.25">
      <c r="A100" s="5" t="s">
        <v>187</v>
      </c>
      <c r="B100" s="6" t="s">
        <v>188</v>
      </c>
      <c r="C100" s="7">
        <v>8900</v>
      </c>
      <c r="D100" s="7">
        <v>250</v>
      </c>
      <c r="E100" s="7" t="s">
        <v>8</v>
      </c>
    </row>
    <row r="101" spans="1:5" s="9" customFormat="1" ht="47.25" x14ac:dyDescent="0.25">
      <c r="A101" s="5" t="s">
        <v>189</v>
      </c>
      <c r="B101" s="6" t="s">
        <v>190</v>
      </c>
      <c r="C101" s="7">
        <v>46400</v>
      </c>
      <c r="D101" s="7">
        <v>8000</v>
      </c>
      <c r="E101" s="8">
        <f t="shared" si="1"/>
        <v>17.241379310344829</v>
      </c>
    </row>
    <row r="102" spans="1:5" s="9" customFormat="1" ht="63" x14ac:dyDescent="0.25">
      <c r="A102" s="5" t="s">
        <v>191</v>
      </c>
      <c r="B102" s="6" t="s">
        <v>192</v>
      </c>
      <c r="C102" s="7">
        <v>46400</v>
      </c>
      <c r="D102" s="7">
        <v>8000</v>
      </c>
      <c r="E102" s="8">
        <f t="shared" si="1"/>
        <v>17.241379310344829</v>
      </c>
    </row>
    <row r="103" spans="1:5" s="9" customFormat="1" ht="63" x14ac:dyDescent="0.25">
      <c r="A103" s="5" t="s">
        <v>193</v>
      </c>
      <c r="B103" s="6" t="s">
        <v>194</v>
      </c>
      <c r="C103" s="7">
        <v>14800</v>
      </c>
      <c r="D103" s="7">
        <v>15025</v>
      </c>
      <c r="E103" s="8">
        <f t="shared" si="1"/>
        <v>101.52027027027026</v>
      </c>
    </row>
    <row r="104" spans="1:5" s="9" customFormat="1" ht="94.5" x14ac:dyDescent="0.25">
      <c r="A104" s="5" t="s">
        <v>195</v>
      </c>
      <c r="B104" s="6" t="s">
        <v>196</v>
      </c>
      <c r="C104" s="7">
        <v>14800</v>
      </c>
      <c r="D104" s="7">
        <v>15025</v>
      </c>
      <c r="E104" s="8">
        <f t="shared" si="1"/>
        <v>101.52027027027026</v>
      </c>
    </row>
    <row r="105" spans="1:5" s="9" customFormat="1" ht="47.25" x14ac:dyDescent="0.25">
      <c r="A105" s="5" t="s">
        <v>197</v>
      </c>
      <c r="B105" s="6" t="s">
        <v>198</v>
      </c>
      <c r="C105" s="7">
        <v>30200</v>
      </c>
      <c r="D105" s="7">
        <v>5174.66</v>
      </c>
      <c r="E105" s="8">
        <f t="shared" si="1"/>
        <v>17.134635761589404</v>
      </c>
    </row>
    <row r="106" spans="1:5" s="9" customFormat="1" ht="63" x14ac:dyDescent="0.25">
      <c r="A106" s="5" t="s">
        <v>199</v>
      </c>
      <c r="B106" s="6" t="s">
        <v>200</v>
      </c>
      <c r="C106" s="7">
        <v>30200</v>
      </c>
      <c r="D106" s="7">
        <v>5174.66</v>
      </c>
      <c r="E106" s="8">
        <f t="shared" si="1"/>
        <v>17.134635761589404</v>
      </c>
    </row>
    <row r="107" spans="1:5" s="9" customFormat="1" ht="47.25" x14ac:dyDescent="0.25">
      <c r="A107" s="5" t="s">
        <v>201</v>
      </c>
      <c r="B107" s="6" t="s">
        <v>202</v>
      </c>
      <c r="C107" s="7">
        <v>40300</v>
      </c>
      <c r="D107" s="7">
        <v>16788.669999999998</v>
      </c>
      <c r="E107" s="8">
        <f t="shared" si="1"/>
        <v>41.659230769230767</v>
      </c>
    </row>
    <row r="108" spans="1:5" s="9" customFormat="1" ht="63" x14ac:dyDescent="0.25">
      <c r="A108" s="5" t="s">
        <v>203</v>
      </c>
      <c r="B108" s="6" t="s">
        <v>204</v>
      </c>
      <c r="C108" s="7">
        <v>40300</v>
      </c>
      <c r="D108" s="7">
        <v>16788.669999999998</v>
      </c>
      <c r="E108" s="8">
        <f t="shared" si="1"/>
        <v>41.659230769230767</v>
      </c>
    </row>
    <row r="109" spans="1:5" s="9" customFormat="1" ht="47.25" x14ac:dyDescent="0.25">
      <c r="A109" s="5" t="s">
        <v>205</v>
      </c>
      <c r="B109" s="6" t="s">
        <v>206</v>
      </c>
      <c r="C109" s="7">
        <v>233500</v>
      </c>
      <c r="D109" s="7">
        <v>119464.75</v>
      </c>
      <c r="E109" s="8">
        <f t="shared" si="1"/>
        <v>51.162633832976447</v>
      </c>
    </row>
    <row r="110" spans="1:5" s="9" customFormat="1" ht="63" x14ac:dyDescent="0.25">
      <c r="A110" s="5" t="s">
        <v>207</v>
      </c>
      <c r="B110" s="6" t="s">
        <v>208</v>
      </c>
      <c r="C110" s="7">
        <v>233500</v>
      </c>
      <c r="D110" s="7">
        <v>119464.75</v>
      </c>
      <c r="E110" s="8">
        <f t="shared" si="1"/>
        <v>51.162633832976447</v>
      </c>
    </row>
    <row r="111" spans="1:5" s="9" customFormat="1" ht="78.75" x14ac:dyDescent="0.25">
      <c r="A111" s="5" t="s">
        <v>209</v>
      </c>
      <c r="B111" s="6" t="s">
        <v>210</v>
      </c>
      <c r="C111" s="7">
        <v>2875081.73</v>
      </c>
      <c r="D111" s="10">
        <v>2869103.12</v>
      </c>
      <c r="E111" s="8">
        <f t="shared" si="1"/>
        <v>99.792054259271453</v>
      </c>
    </row>
    <row r="112" spans="1:5" s="9" customFormat="1" ht="47.25" x14ac:dyDescent="0.25">
      <c r="A112" s="5" t="s">
        <v>211</v>
      </c>
      <c r="B112" s="6" t="s">
        <v>212</v>
      </c>
      <c r="C112" s="7">
        <v>208500</v>
      </c>
      <c r="D112" s="10">
        <v>202521.39</v>
      </c>
      <c r="E112" s="8">
        <f t="shared" si="1"/>
        <v>97.132561151079145</v>
      </c>
    </row>
    <row r="113" spans="1:5" s="9" customFormat="1" ht="47.25" x14ac:dyDescent="0.25">
      <c r="A113" s="5" t="s">
        <v>213</v>
      </c>
      <c r="B113" s="6" t="s">
        <v>214</v>
      </c>
      <c r="C113" s="7">
        <v>208500</v>
      </c>
      <c r="D113" s="10">
        <v>202521.39</v>
      </c>
      <c r="E113" s="8">
        <f t="shared" si="1"/>
        <v>97.132561151079145</v>
      </c>
    </row>
    <row r="114" spans="1:5" s="9" customFormat="1" ht="63" x14ac:dyDescent="0.25">
      <c r="A114" s="5" t="s">
        <v>215</v>
      </c>
      <c r="B114" s="6" t="s">
        <v>216</v>
      </c>
      <c r="C114" s="7">
        <v>2666581.73</v>
      </c>
      <c r="D114" s="10">
        <v>2666581.73</v>
      </c>
      <c r="E114" s="10" t="s">
        <v>8</v>
      </c>
    </row>
    <row r="115" spans="1:5" s="9" customFormat="1" ht="47.25" x14ac:dyDescent="0.25">
      <c r="A115" s="5" t="s">
        <v>217</v>
      </c>
      <c r="B115" s="6" t="s">
        <v>218</v>
      </c>
      <c r="C115" s="7">
        <v>2666581.73</v>
      </c>
      <c r="D115" s="10">
        <v>2666581.73</v>
      </c>
      <c r="E115" s="10" t="s">
        <v>8</v>
      </c>
    </row>
    <row r="116" spans="1:5" s="9" customFormat="1" ht="63" x14ac:dyDescent="0.25">
      <c r="A116" s="5" t="s">
        <v>219</v>
      </c>
      <c r="B116" s="6" t="s">
        <v>220</v>
      </c>
      <c r="C116" s="7">
        <v>5000</v>
      </c>
      <c r="D116" s="10" t="s">
        <v>8</v>
      </c>
      <c r="E116" s="8" t="e">
        <f t="shared" si="1"/>
        <v>#VALUE!</v>
      </c>
    </row>
    <row r="117" spans="1:5" s="9" customFormat="1" ht="47.25" x14ac:dyDescent="0.25">
      <c r="A117" s="5" t="s">
        <v>221</v>
      </c>
      <c r="B117" s="6" t="s">
        <v>222</v>
      </c>
      <c r="C117" s="7">
        <v>5000</v>
      </c>
      <c r="D117" s="10" t="s">
        <v>8</v>
      </c>
      <c r="E117" s="10" t="s">
        <v>8</v>
      </c>
    </row>
    <row r="118" spans="1:5" s="9" customFormat="1" x14ac:dyDescent="0.25">
      <c r="A118" s="5" t="s">
        <v>223</v>
      </c>
      <c r="B118" s="6" t="s">
        <v>224</v>
      </c>
      <c r="C118" s="7">
        <v>93800</v>
      </c>
      <c r="D118" s="10">
        <v>43</v>
      </c>
      <c r="E118" s="10" t="s">
        <v>8</v>
      </c>
    </row>
    <row r="119" spans="1:5" s="9" customFormat="1" ht="31.5" x14ac:dyDescent="0.25">
      <c r="A119" s="5" t="s">
        <v>225</v>
      </c>
      <c r="B119" s="6" t="s">
        <v>226</v>
      </c>
      <c r="C119" s="7">
        <v>2000</v>
      </c>
      <c r="D119" s="10" t="s">
        <v>8</v>
      </c>
      <c r="E119" s="10" t="s">
        <v>8</v>
      </c>
    </row>
    <row r="120" spans="1:5" s="9" customFormat="1" ht="78.75" x14ac:dyDescent="0.25">
      <c r="A120" s="5" t="s">
        <v>227</v>
      </c>
      <c r="B120" s="6" t="s">
        <v>228</v>
      </c>
      <c r="C120" s="7">
        <v>2000</v>
      </c>
      <c r="D120" s="10" t="s">
        <v>8</v>
      </c>
      <c r="E120" s="10" t="s">
        <v>8</v>
      </c>
    </row>
    <row r="121" spans="1:5" s="9" customFormat="1" ht="31.5" x14ac:dyDescent="0.25">
      <c r="A121" s="5" t="s">
        <v>229</v>
      </c>
      <c r="B121" s="6" t="s">
        <v>230</v>
      </c>
      <c r="C121" s="7">
        <v>89300</v>
      </c>
      <c r="D121" s="10" t="s">
        <v>8</v>
      </c>
      <c r="E121" s="10" t="s">
        <v>8</v>
      </c>
    </row>
    <row r="122" spans="1:5" s="9" customFormat="1" ht="47.25" x14ac:dyDescent="0.25">
      <c r="A122" s="5" t="s">
        <v>231</v>
      </c>
      <c r="B122" s="6" t="s">
        <v>232</v>
      </c>
      <c r="C122" s="7">
        <v>89300</v>
      </c>
      <c r="D122" s="10" t="s">
        <v>8</v>
      </c>
      <c r="E122" s="10" t="s">
        <v>8</v>
      </c>
    </row>
    <row r="123" spans="1:5" s="9" customFormat="1" ht="47.25" x14ac:dyDescent="0.25">
      <c r="A123" s="5" t="s">
        <v>233</v>
      </c>
      <c r="B123" s="6" t="s">
        <v>234</v>
      </c>
      <c r="C123" s="7">
        <v>2500</v>
      </c>
      <c r="D123" s="7">
        <v>43</v>
      </c>
      <c r="E123" s="10" t="s">
        <v>8</v>
      </c>
    </row>
    <row r="124" spans="1:5" s="9" customFormat="1" ht="47.25" x14ac:dyDescent="0.25">
      <c r="A124" s="5" t="s">
        <v>235</v>
      </c>
      <c r="B124" s="6" t="s">
        <v>236</v>
      </c>
      <c r="C124" s="7">
        <v>2000</v>
      </c>
      <c r="D124" s="7">
        <v>43</v>
      </c>
      <c r="E124" s="10" t="s">
        <v>8</v>
      </c>
    </row>
    <row r="125" spans="1:5" s="9" customFormat="1" ht="47.25" x14ac:dyDescent="0.25">
      <c r="A125" s="5" t="s">
        <v>237</v>
      </c>
      <c r="B125" s="6" t="s">
        <v>238</v>
      </c>
      <c r="C125" s="10">
        <v>500</v>
      </c>
      <c r="D125" s="7" t="s">
        <v>8</v>
      </c>
      <c r="E125" s="8" t="e">
        <f t="shared" si="1"/>
        <v>#VALUE!</v>
      </c>
    </row>
    <row r="126" spans="1:5" s="9" customFormat="1" x14ac:dyDescent="0.25">
      <c r="A126" s="5" t="s">
        <v>239</v>
      </c>
      <c r="B126" s="6" t="s">
        <v>240</v>
      </c>
      <c r="C126" s="10">
        <v>1355600</v>
      </c>
      <c r="D126" s="7">
        <v>1190515</v>
      </c>
      <c r="E126" s="8">
        <f t="shared" si="1"/>
        <v>87.821997639421653</v>
      </c>
    </row>
    <row r="127" spans="1:5" s="9" customFormat="1" ht="126" x14ac:dyDescent="0.25">
      <c r="A127" s="5" t="s">
        <v>241</v>
      </c>
      <c r="B127" s="6" t="s">
        <v>242</v>
      </c>
      <c r="C127" s="10">
        <v>1355600</v>
      </c>
      <c r="D127" s="7">
        <v>184876</v>
      </c>
      <c r="E127" s="10" t="s">
        <v>8</v>
      </c>
    </row>
    <row r="128" spans="1:5" s="9" customFormat="1" ht="63" x14ac:dyDescent="0.25">
      <c r="A128" s="5" t="s">
        <v>243</v>
      </c>
      <c r="B128" s="6" t="s">
        <v>244</v>
      </c>
      <c r="C128" s="10" t="s">
        <v>8</v>
      </c>
      <c r="D128" s="7">
        <v>1005639</v>
      </c>
      <c r="E128" s="10" t="s">
        <v>8</v>
      </c>
    </row>
    <row r="129" spans="1:5" s="9" customFormat="1" x14ac:dyDescent="0.25">
      <c r="A129" s="5" t="s">
        <v>245</v>
      </c>
      <c r="B129" s="6" t="s">
        <v>246</v>
      </c>
      <c r="C129" s="7" t="s">
        <v>8</v>
      </c>
      <c r="D129" s="7">
        <v>356119.21</v>
      </c>
      <c r="E129" s="10" t="s">
        <v>8</v>
      </c>
    </row>
    <row r="130" spans="1:5" s="9" customFormat="1" x14ac:dyDescent="0.25">
      <c r="A130" s="5" t="s">
        <v>247</v>
      </c>
      <c r="B130" s="6" t="s">
        <v>248</v>
      </c>
      <c r="C130" s="7" t="s">
        <v>8</v>
      </c>
      <c r="D130" s="7">
        <v>356119.21</v>
      </c>
      <c r="E130" s="8" t="e">
        <f t="shared" si="1"/>
        <v>#VALUE!</v>
      </c>
    </row>
    <row r="131" spans="1:5" s="9" customFormat="1" x14ac:dyDescent="0.25">
      <c r="A131" s="5" t="s">
        <v>249</v>
      </c>
      <c r="B131" s="6" t="s">
        <v>250</v>
      </c>
      <c r="C131" s="7" t="s">
        <v>8</v>
      </c>
      <c r="D131" s="7">
        <v>356119.21</v>
      </c>
      <c r="E131" s="7" t="s">
        <v>8</v>
      </c>
    </row>
    <row r="132" spans="1:5" s="9" customFormat="1" x14ac:dyDescent="0.25">
      <c r="A132" s="5" t="s">
        <v>251</v>
      </c>
      <c r="B132" s="6" t="s">
        <v>252</v>
      </c>
      <c r="C132" s="7">
        <v>8842392138.1399994</v>
      </c>
      <c r="D132" s="7">
        <v>5745131096.2200003</v>
      </c>
      <c r="E132" s="7" t="s">
        <v>8</v>
      </c>
    </row>
    <row r="133" spans="1:5" s="9" customFormat="1" ht="31.5" x14ac:dyDescent="0.25">
      <c r="A133" s="5" t="s">
        <v>253</v>
      </c>
      <c r="B133" s="6" t="s">
        <v>254</v>
      </c>
      <c r="C133" s="7">
        <v>8646193388.6100006</v>
      </c>
      <c r="D133" s="7">
        <v>5764922562.3199997</v>
      </c>
      <c r="E133" s="7" t="s">
        <v>8</v>
      </c>
    </row>
    <row r="134" spans="1:5" s="9" customFormat="1" x14ac:dyDescent="0.25">
      <c r="A134" s="5" t="s">
        <v>255</v>
      </c>
      <c r="B134" s="6" t="s">
        <v>256</v>
      </c>
      <c r="C134" s="7">
        <v>3028835900</v>
      </c>
      <c r="D134" s="10">
        <v>1578869800</v>
      </c>
      <c r="E134" s="8">
        <f t="shared" ref="E134:E195" si="2">D134/C134*100</f>
        <v>52.127941299163815</v>
      </c>
    </row>
    <row r="135" spans="1:5" s="9" customFormat="1" x14ac:dyDescent="0.25">
      <c r="A135" s="5" t="s">
        <v>257</v>
      </c>
      <c r="B135" s="6" t="s">
        <v>258</v>
      </c>
      <c r="C135" s="7">
        <v>2479058800</v>
      </c>
      <c r="D135" s="10">
        <v>1308242300</v>
      </c>
      <c r="E135" s="8">
        <f t="shared" si="2"/>
        <v>52.771733369131866</v>
      </c>
    </row>
    <row r="136" spans="1:5" s="9" customFormat="1" ht="31.5" x14ac:dyDescent="0.25">
      <c r="A136" s="5" t="s">
        <v>259</v>
      </c>
      <c r="B136" s="6" t="s">
        <v>260</v>
      </c>
      <c r="C136" s="7">
        <v>2479058800</v>
      </c>
      <c r="D136" s="7">
        <v>1308242300</v>
      </c>
      <c r="E136" s="8">
        <f t="shared" si="2"/>
        <v>52.771733369131866</v>
      </c>
    </row>
    <row r="137" spans="1:5" s="9" customFormat="1" x14ac:dyDescent="0.25">
      <c r="A137" s="5" t="s">
        <v>261</v>
      </c>
      <c r="B137" s="6" t="s">
        <v>262</v>
      </c>
      <c r="C137" s="7">
        <v>368835800</v>
      </c>
      <c r="D137" s="7">
        <v>150000000</v>
      </c>
      <c r="E137" s="8">
        <f t="shared" si="2"/>
        <v>40.668503437030793</v>
      </c>
    </row>
    <row r="138" spans="1:5" s="9" customFormat="1" ht="31.5" x14ac:dyDescent="0.25">
      <c r="A138" s="5" t="s">
        <v>263</v>
      </c>
      <c r="B138" s="6" t="s">
        <v>264</v>
      </c>
      <c r="C138" s="7">
        <v>368835800</v>
      </c>
      <c r="D138" s="7">
        <v>150000000</v>
      </c>
      <c r="E138" s="8">
        <f t="shared" si="2"/>
        <v>40.668503437030793</v>
      </c>
    </row>
    <row r="139" spans="1:5" s="9" customFormat="1" x14ac:dyDescent="0.25">
      <c r="A139" s="5" t="s">
        <v>265</v>
      </c>
      <c r="B139" s="6" t="s">
        <v>266</v>
      </c>
      <c r="C139" s="7">
        <v>180941300</v>
      </c>
      <c r="D139" s="7">
        <v>120627500</v>
      </c>
      <c r="E139" s="8">
        <f t="shared" si="2"/>
        <v>66.666648244485913</v>
      </c>
    </row>
    <row r="140" spans="1:5" s="9" customFormat="1" x14ac:dyDescent="0.25">
      <c r="A140" s="5" t="s">
        <v>267</v>
      </c>
      <c r="B140" s="6" t="s">
        <v>268</v>
      </c>
      <c r="C140" s="7">
        <v>180941300</v>
      </c>
      <c r="D140" s="7">
        <v>120627500</v>
      </c>
      <c r="E140" s="8">
        <f t="shared" si="2"/>
        <v>66.666648244485913</v>
      </c>
    </row>
    <row r="141" spans="1:5" s="9" customFormat="1" x14ac:dyDescent="0.25">
      <c r="A141" s="5" t="s">
        <v>269</v>
      </c>
      <c r="B141" s="6" t="s">
        <v>270</v>
      </c>
      <c r="C141" s="7">
        <v>804317373.54999995</v>
      </c>
      <c r="D141" s="10">
        <v>563823297.65999997</v>
      </c>
      <c r="E141" s="8">
        <f t="shared" si="2"/>
        <v>70.099604484665562</v>
      </c>
    </row>
    <row r="142" spans="1:5" s="9" customFormat="1" ht="47.25" x14ac:dyDescent="0.25">
      <c r="A142" s="5" t="s">
        <v>271</v>
      </c>
      <c r="B142" s="6" t="s">
        <v>272</v>
      </c>
      <c r="C142" s="7">
        <v>13228000</v>
      </c>
      <c r="D142" s="10">
        <v>5470203.9199999999</v>
      </c>
      <c r="E142" s="8">
        <f t="shared" si="2"/>
        <v>41.353219836710011</v>
      </c>
    </row>
    <row r="143" spans="1:5" s="9" customFormat="1" ht="47.25" x14ac:dyDescent="0.25">
      <c r="A143" s="5" t="s">
        <v>273</v>
      </c>
      <c r="B143" s="6" t="s">
        <v>274</v>
      </c>
      <c r="C143" s="7">
        <v>13228000</v>
      </c>
      <c r="D143" s="10">
        <v>5470203.9199999999</v>
      </c>
      <c r="E143" s="8">
        <f t="shared" si="2"/>
        <v>41.353219836710011</v>
      </c>
    </row>
    <row r="144" spans="1:5" s="9" customFormat="1" x14ac:dyDescent="0.25">
      <c r="A144" s="5" t="s">
        <v>275</v>
      </c>
      <c r="B144" s="6" t="s">
        <v>276</v>
      </c>
      <c r="C144" s="7">
        <v>935533.6</v>
      </c>
      <c r="D144" s="10">
        <v>935533.6</v>
      </c>
      <c r="E144" s="8">
        <f t="shared" si="2"/>
        <v>100</v>
      </c>
    </row>
    <row r="145" spans="1:5" s="9" customFormat="1" ht="31.5" x14ac:dyDescent="0.25">
      <c r="A145" s="5" t="s">
        <v>277</v>
      </c>
      <c r="B145" s="6" t="s">
        <v>278</v>
      </c>
      <c r="C145" s="7">
        <v>935533.6</v>
      </c>
      <c r="D145" s="7">
        <v>935533.6</v>
      </c>
      <c r="E145" s="8">
        <f t="shared" si="2"/>
        <v>100</v>
      </c>
    </row>
    <row r="146" spans="1:5" s="9" customFormat="1" x14ac:dyDescent="0.25">
      <c r="A146" s="5" t="s">
        <v>279</v>
      </c>
      <c r="B146" s="6" t="s">
        <v>280</v>
      </c>
      <c r="C146" s="7">
        <v>281900</v>
      </c>
      <c r="D146" s="7">
        <v>281900</v>
      </c>
      <c r="E146" s="8">
        <f t="shared" si="2"/>
        <v>100</v>
      </c>
    </row>
    <row r="147" spans="1:5" s="9" customFormat="1" x14ac:dyDescent="0.25">
      <c r="A147" s="5" t="s">
        <v>281</v>
      </c>
      <c r="B147" s="6" t="s">
        <v>282</v>
      </c>
      <c r="C147" s="7">
        <v>281900</v>
      </c>
      <c r="D147" s="7">
        <v>281900</v>
      </c>
      <c r="E147" s="8">
        <f t="shared" si="2"/>
        <v>100</v>
      </c>
    </row>
    <row r="148" spans="1:5" s="9" customFormat="1" x14ac:dyDescent="0.25">
      <c r="A148" s="5" t="s">
        <v>283</v>
      </c>
      <c r="B148" s="6" t="s">
        <v>284</v>
      </c>
      <c r="C148" s="7">
        <v>789871939.95000005</v>
      </c>
      <c r="D148" s="7">
        <v>557135660.13999999</v>
      </c>
      <c r="E148" s="8">
        <f t="shared" si="2"/>
        <v>70.534935090271404</v>
      </c>
    </row>
    <row r="149" spans="1:5" s="9" customFormat="1" x14ac:dyDescent="0.25">
      <c r="A149" s="5" t="s">
        <v>285</v>
      </c>
      <c r="B149" s="6" t="s">
        <v>286</v>
      </c>
      <c r="C149" s="7">
        <v>789871939.95000005</v>
      </c>
      <c r="D149" s="7">
        <v>557135660.13999999</v>
      </c>
      <c r="E149" s="8">
        <f t="shared" si="2"/>
        <v>70.534935090271404</v>
      </c>
    </row>
    <row r="150" spans="1:5" s="9" customFormat="1" x14ac:dyDescent="0.25">
      <c r="A150" s="5" t="s">
        <v>287</v>
      </c>
      <c r="B150" s="6" t="s">
        <v>288</v>
      </c>
      <c r="C150" s="7">
        <v>4632746838.0600004</v>
      </c>
      <c r="D150" s="7">
        <v>3537365002.3099999</v>
      </c>
      <c r="E150" s="8">
        <f t="shared" si="2"/>
        <v>76.355672475971076</v>
      </c>
    </row>
    <row r="151" spans="1:5" s="9" customFormat="1" ht="31.5" x14ac:dyDescent="0.25">
      <c r="A151" s="5" t="s">
        <v>289</v>
      </c>
      <c r="B151" s="6" t="s">
        <v>290</v>
      </c>
      <c r="C151" s="7">
        <v>4627884951.0600004</v>
      </c>
      <c r="D151" s="7">
        <v>3533868039.3099999</v>
      </c>
      <c r="E151" s="8">
        <f t="shared" si="2"/>
        <v>76.360326081584645</v>
      </c>
    </row>
    <row r="152" spans="1:5" s="9" customFormat="1" ht="31.5" x14ac:dyDescent="0.25">
      <c r="A152" s="5" t="s">
        <v>291</v>
      </c>
      <c r="B152" s="6" t="s">
        <v>292</v>
      </c>
      <c r="C152" s="7">
        <v>4627884951.0600004</v>
      </c>
      <c r="D152" s="10">
        <v>3533868039.3099999</v>
      </c>
      <c r="E152" s="8">
        <f t="shared" si="2"/>
        <v>76.360326081584645</v>
      </c>
    </row>
    <row r="153" spans="1:5" s="9" customFormat="1" ht="47.25" x14ac:dyDescent="0.25">
      <c r="A153" s="5" t="s">
        <v>293</v>
      </c>
      <c r="B153" s="6" t="s">
        <v>294</v>
      </c>
      <c r="C153" s="7">
        <v>1067700</v>
      </c>
      <c r="D153" s="10">
        <v>617700</v>
      </c>
      <c r="E153" s="8">
        <f t="shared" si="2"/>
        <v>57.85332958696263</v>
      </c>
    </row>
    <row r="154" spans="1:5" s="9" customFormat="1" ht="63" x14ac:dyDescent="0.25">
      <c r="A154" s="5" t="s">
        <v>295</v>
      </c>
      <c r="B154" s="6" t="s">
        <v>296</v>
      </c>
      <c r="C154" s="7">
        <v>1067700</v>
      </c>
      <c r="D154" s="7">
        <v>617700</v>
      </c>
      <c r="E154" s="8">
        <f t="shared" si="2"/>
        <v>57.85332958696263</v>
      </c>
    </row>
    <row r="155" spans="1:5" s="9" customFormat="1" ht="47.25" x14ac:dyDescent="0.25">
      <c r="A155" s="5" t="s">
        <v>297</v>
      </c>
      <c r="B155" s="6" t="s">
        <v>298</v>
      </c>
      <c r="C155" s="7">
        <v>1621587</v>
      </c>
      <c r="D155" s="7">
        <v>1621587</v>
      </c>
      <c r="E155" s="8">
        <f t="shared" si="2"/>
        <v>100</v>
      </c>
    </row>
    <row r="156" spans="1:5" s="9" customFormat="1" ht="47.25" x14ac:dyDescent="0.25">
      <c r="A156" s="5" t="s">
        <v>299</v>
      </c>
      <c r="B156" s="6" t="s">
        <v>300</v>
      </c>
      <c r="C156" s="7">
        <v>1621587</v>
      </c>
      <c r="D156" s="10">
        <v>1621587</v>
      </c>
      <c r="E156" s="8">
        <f t="shared" si="2"/>
        <v>100</v>
      </c>
    </row>
    <row r="157" spans="1:5" s="9" customFormat="1" ht="31.5" x14ac:dyDescent="0.25">
      <c r="A157" s="5" t="s">
        <v>301</v>
      </c>
      <c r="B157" s="6" t="s">
        <v>302</v>
      </c>
      <c r="C157" s="7">
        <v>2162500</v>
      </c>
      <c r="D157" s="10">
        <v>1257676</v>
      </c>
      <c r="E157" s="10" t="s">
        <v>8</v>
      </c>
    </row>
    <row r="158" spans="1:5" s="9" customFormat="1" ht="31.5" x14ac:dyDescent="0.25">
      <c r="A158" s="5" t="s">
        <v>303</v>
      </c>
      <c r="B158" s="6" t="s">
        <v>304</v>
      </c>
      <c r="C158" s="7">
        <v>2162500</v>
      </c>
      <c r="D158" s="7">
        <v>1257676</v>
      </c>
      <c r="E158" s="10" t="s">
        <v>8</v>
      </c>
    </row>
    <row r="159" spans="1:5" s="9" customFormat="1" ht="47.25" x14ac:dyDescent="0.25">
      <c r="A159" s="5" t="s">
        <v>305</v>
      </c>
      <c r="B159" s="6" t="s">
        <v>306</v>
      </c>
      <c r="C159" s="7">
        <v>10100</v>
      </c>
      <c r="D159" s="7" t="s">
        <v>8</v>
      </c>
      <c r="E159" s="8" t="e">
        <f t="shared" si="2"/>
        <v>#VALUE!</v>
      </c>
    </row>
    <row r="160" spans="1:5" s="9" customFormat="1" ht="47.25" x14ac:dyDescent="0.25">
      <c r="A160" s="5" t="s">
        <v>307</v>
      </c>
      <c r="B160" s="6" t="s">
        <v>308</v>
      </c>
      <c r="C160" s="7">
        <v>10100</v>
      </c>
      <c r="D160" s="7" t="s">
        <v>8</v>
      </c>
      <c r="E160" s="8" t="e">
        <f t="shared" si="2"/>
        <v>#VALUE!</v>
      </c>
    </row>
    <row r="161" spans="1:5" s="9" customFormat="1" x14ac:dyDescent="0.25">
      <c r="A161" s="5" t="s">
        <v>309</v>
      </c>
      <c r="B161" s="6" t="s">
        <v>310</v>
      </c>
      <c r="C161" s="7">
        <v>180293277</v>
      </c>
      <c r="D161" s="7">
        <v>84864462.349999994</v>
      </c>
      <c r="E161" s="8">
        <f t="shared" si="2"/>
        <v>47.070231215554422</v>
      </c>
    </row>
    <row r="162" spans="1:5" s="9" customFormat="1" ht="47.25" x14ac:dyDescent="0.25">
      <c r="A162" s="5" t="s">
        <v>311</v>
      </c>
      <c r="B162" s="6" t="s">
        <v>312</v>
      </c>
      <c r="C162" s="7">
        <v>19375587</v>
      </c>
      <c r="D162" s="7">
        <v>19072224.399999999</v>
      </c>
      <c r="E162" s="7" t="s">
        <v>8</v>
      </c>
    </row>
    <row r="163" spans="1:5" s="9" customFormat="1" ht="47.25" x14ac:dyDescent="0.25">
      <c r="A163" s="5" t="s">
        <v>313</v>
      </c>
      <c r="B163" s="6" t="s">
        <v>314</v>
      </c>
      <c r="C163" s="7">
        <v>19375587</v>
      </c>
      <c r="D163" s="7">
        <v>19072224.399999999</v>
      </c>
      <c r="E163" s="7" t="s">
        <v>8</v>
      </c>
    </row>
    <row r="164" spans="1:5" s="9" customFormat="1" ht="94.5" x14ac:dyDescent="0.25">
      <c r="A164" s="5" t="s">
        <v>315</v>
      </c>
      <c r="B164" s="6" t="s">
        <v>316</v>
      </c>
      <c r="C164" s="7">
        <v>890600</v>
      </c>
      <c r="D164" s="7">
        <v>558796.21</v>
      </c>
      <c r="E164" s="8">
        <f t="shared" si="2"/>
        <v>62.74379182573545</v>
      </c>
    </row>
    <row r="165" spans="1:5" s="9" customFormat="1" ht="110.25" x14ac:dyDescent="0.25">
      <c r="A165" s="5" t="s">
        <v>317</v>
      </c>
      <c r="B165" s="6" t="s">
        <v>318</v>
      </c>
      <c r="C165" s="7">
        <v>890600</v>
      </c>
      <c r="D165" s="7">
        <v>558796.21</v>
      </c>
      <c r="E165" s="8">
        <f t="shared" si="2"/>
        <v>62.74379182573545</v>
      </c>
    </row>
    <row r="166" spans="1:5" s="9" customFormat="1" ht="47.25" x14ac:dyDescent="0.25">
      <c r="A166" s="5" t="s">
        <v>319</v>
      </c>
      <c r="B166" s="6" t="s">
        <v>320</v>
      </c>
      <c r="C166" s="7">
        <v>2823000</v>
      </c>
      <c r="D166" s="7">
        <v>1693448.92</v>
      </c>
      <c r="E166" s="8">
        <f t="shared" si="2"/>
        <v>59.987563584838824</v>
      </c>
    </row>
    <row r="167" spans="1:5" s="9" customFormat="1" ht="63" x14ac:dyDescent="0.25">
      <c r="A167" s="5" t="s">
        <v>321</v>
      </c>
      <c r="B167" s="6" t="s">
        <v>322</v>
      </c>
      <c r="C167" s="7">
        <v>2823000</v>
      </c>
      <c r="D167" s="10">
        <v>1693448.92</v>
      </c>
      <c r="E167" s="8">
        <f t="shared" si="2"/>
        <v>59.987563584838824</v>
      </c>
    </row>
    <row r="168" spans="1:5" s="9" customFormat="1" ht="78.75" x14ac:dyDescent="0.25">
      <c r="A168" s="5" t="s">
        <v>323</v>
      </c>
      <c r="B168" s="6" t="s">
        <v>324</v>
      </c>
      <c r="C168" s="7">
        <v>52833400</v>
      </c>
      <c r="D168" s="10">
        <v>34185660.82</v>
      </c>
      <c r="E168" s="8">
        <f t="shared" si="2"/>
        <v>64.704639148720318</v>
      </c>
    </row>
    <row r="169" spans="1:5" s="9" customFormat="1" ht="78.75" x14ac:dyDescent="0.25">
      <c r="A169" s="5" t="s">
        <v>325</v>
      </c>
      <c r="B169" s="6" t="s">
        <v>326</v>
      </c>
      <c r="C169" s="7">
        <v>52833400</v>
      </c>
      <c r="D169" s="10">
        <v>34185660.82</v>
      </c>
      <c r="E169" s="8">
        <f t="shared" si="2"/>
        <v>64.704639148720318</v>
      </c>
    </row>
    <row r="170" spans="1:5" s="9" customFormat="1" x14ac:dyDescent="0.25">
      <c r="A170" s="5" t="s">
        <v>327</v>
      </c>
      <c r="B170" s="6" t="s">
        <v>328</v>
      </c>
      <c r="C170" s="7">
        <v>142932</v>
      </c>
      <c r="D170" s="10">
        <v>142932</v>
      </c>
      <c r="E170" s="8">
        <f t="shared" si="2"/>
        <v>100</v>
      </c>
    </row>
    <row r="171" spans="1:5" s="9" customFormat="1" ht="31.5" x14ac:dyDescent="0.25">
      <c r="A171" s="5" t="s">
        <v>329</v>
      </c>
      <c r="B171" s="6" t="s">
        <v>330</v>
      </c>
      <c r="C171" s="7">
        <v>142932</v>
      </c>
      <c r="D171" s="10">
        <v>142932</v>
      </c>
      <c r="E171" s="8">
        <f t="shared" si="2"/>
        <v>100</v>
      </c>
    </row>
    <row r="172" spans="1:5" s="9" customFormat="1" x14ac:dyDescent="0.25">
      <c r="A172" s="5" t="s">
        <v>331</v>
      </c>
      <c r="B172" s="6" t="s">
        <v>332</v>
      </c>
      <c r="C172" s="7">
        <v>104227758</v>
      </c>
      <c r="D172" s="10">
        <v>29211400</v>
      </c>
      <c r="E172" s="10" t="s">
        <v>8</v>
      </c>
    </row>
    <row r="173" spans="1:5" s="9" customFormat="1" x14ac:dyDescent="0.25">
      <c r="A173" s="5" t="s">
        <v>333</v>
      </c>
      <c r="B173" s="6" t="s">
        <v>334</v>
      </c>
      <c r="C173" s="7">
        <v>104227758</v>
      </c>
      <c r="D173" s="7">
        <v>29211400</v>
      </c>
      <c r="E173" s="7" t="s">
        <v>8</v>
      </c>
    </row>
    <row r="174" spans="1:5" s="9" customFormat="1" x14ac:dyDescent="0.25">
      <c r="A174" s="5" t="s">
        <v>335</v>
      </c>
      <c r="B174" s="6" t="s">
        <v>336</v>
      </c>
      <c r="C174" s="7">
        <v>215990000</v>
      </c>
      <c r="D174" s="7" t="s">
        <v>8</v>
      </c>
      <c r="E174" s="7" t="s">
        <v>8</v>
      </c>
    </row>
    <row r="175" spans="1:5" s="9" customFormat="1" ht="31.5" x14ac:dyDescent="0.25">
      <c r="A175" s="5" t="s">
        <v>337</v>
      </c>
      <c r="B175" s="6" t="s">
        <v>338</v>
      </c>
      <c r="C175" s="7">
        <v>215990000</v>
      </c>
      <c r="D175" s="7" t="s">
        <v>8</v>
      </c>
      <c r="E175" s="7" t="s">
        <v>8</v>
      </c>
    </row>
    <row r="176" spans="1:5" s="9" customFormat="1" ht="31.5" x14ac:dyDescent="0.25">
      <c r="A176" s="5" t="s">
        <v>339</v>
      </c>
      <c r="B176" s="6" t="s">
        <v>340</v>
      </c>
      <c r="C176" s="7">
        <v>215990000</v>
      </c>
      <c r="D176" s="7" t="s">
        <v>8</v>
      </c>
      <c r="E176" s="7" t="s">
        <v>8</v>
      </c>
    </row>
    <row r="177" spans="1:5" s="9" customFormat="1" x14ac:dyDescent="0.25">
      <c r="A177" s="5" t="s">
        <v>925</v>
      </c>
      <c r="B177" s="6" t="s">
        <v>928</v>
      </c>
      <c r="C177" s="7">
        <v>178900</v>
      </c>
      <c r="D177" s="7">
        <v>178684.37</v>
      </c>
      <c r="E177" s="7" t="s">
        <v>8</v>
      </c>
    </row>
    <row r="178" spans="1:5" s="9" customFormat="1" x14ac:dyDescent="0.25">
      <c r="A178" s="5" t="s">
        <v>926</v>
      </c>
      <c r="B178" s="6" t="s">
        <v>929</v>
      </c>
      <c r="C178" s="7">
        <v>178900</v>
      </c>
      <c r="D178" s="7">
        <v>178684.37</v>
      </c>
      <c r="E178" s="7" t="s">
        <v>8</v>
      </c>
    </row>
    <row r="179" spans="1:5" s="9" customFormat="1" ht="31.5" x14ac:dyDescent="0.25">
      <c r="A179" s="5" t="s">
        <v>948</v>
      </c>
      <c r="B179" s="6" t="s">
        <v>949</v>
      </c>
      <c r="C179" s="7" t="s">
        <v>8</v>
      </c>
      <c r="D179" s="7">
        <v>18638.55</v>
      </c>
      <c r="E179" s="7" t="s">
        <v>8</v>
      </c>
    </row>
    <row r="180" spans="1:5" s="9" customFormat="1" x14ac:dyDescent="0.25">
      <c r="A180" s="5" t="s">
        <v>926</v>
      </c>
      <c r="B180" s="6" t="s">
        <v>930</v>
      </c>
      <c r="C180" s="7">
        <v>178900</v>
      </c>
      <c r="D180" s="7">
        <v>160045.82</v>
      </c>
      <c r="E180" s="7" t="s">
        <v>8</v>
      </c>
    </row>
    <row r="181" spans="1:5" s="9" customFormat="1" ht="47.25" x14ac:dyDescent="0.25">
      <c r="A181" s="5" t="s">
        <v>341</v>
      </c>
      <c r="B181" s="6" t="s">
        <v>342</v>
      </c>
      <c r="C181" s="7">
        <v>12792613.130000001</v>
      </c>
      <c r="D181" s="7">
        <v>12792613.130000001</v>
      </c>
      <c r="E181" s="7" t="s">
        <v>8</v>
      </c>
    </row>
    <row r="182" spans="1:5" s="9" customFormat="1" ht="63" x14ac:dyDescent="0.25">
      <c r="A182" s="5" t="s">
        <v>343</v>
      </c>
      <c r="B182" s="6" t="s">
        <v>344</v>
      </c>
      <c r="C182" s="7">
        <v>12792613.130000001</v>
      </c>
      <c r="D182" s="7">
        <v>12792613.130000001</v>
      </c>
      <c r="E182" s="7" t="s">
        <v>8</v>
      </c>
    </row>
    <row r="183" spans="1:5" s="9" customFormat="1" ht="63" x14ac:dyDescent="0.25">
      <c r="A183" s="5" t="s">
        <v>345</v>
      </c>
      <c r="B183" s="6" t="s">
        <v>346</v>
      </c>
      <c r="C183" s="7">
        <v>12792613.130000001</v>
      </c>
      <c r="D183" s="7">
        <v>12792613.130000001</v>
      </c>
      <c r="E183" s="8">
        <f t="shared" si="2"/>
        <v>100</v>
      </c>
    </row>
    <row r="184" spans="1:5" s="9" customFormat="1" ht="31.5" x14ac:dyDescent="0.25">
      <c r="A184" s="5" t="s">
        <v>347</v>
      </c>
      <c r="B184" s="6" t="s">
        <v>348</v>
      </c>
      <c r="C184" s="7">
        <v>1312542.1100000001</v>
      </c>
      <c r="D184" s="7">
        <v>1312542.1100000001</v>
      </c>
      <c r="E184" s="8">
        <f t="shared" si="2"/>
        <v>100</v>
      </c>
    </row>
    <row r="185" spans="1:5" s="9" customFormat="1" ht="31.5" x14ac:dyDescent="0.25">
      <c r="A185" s="5" t="s">
        <v>349</v>
      </c>
      <c r="B185" s="6" t="s">
        <v>350</v>
      </c>
      <c r="C185" s="7">
        <v>1312542.1100000001</v>
      </c>
      <c r="D185" s="7">
        <v>1312542.1100000001</v>
      </c>
      <c r="E185" s="8">
        <f t="shared" si="2"/>
        <v>100</v>
      </c>
    </row>
    <row r="186" spans="1:5" s="9" customFormat="1" ht="47.25" x14ac:dyDescent="0.25">
      <c r="A186" s="5" t="s">
        <v>351</v>
      </c>
      <c r="B186" s="6" t="s">
        <v>352</v>
      </c>
      <c r="C186" s="7">
        <v>0.02</v>
      </c>
      <c r="D186" s="7">
        <v>0.02</v>
      </c>
      <c r="E186" s="8">
        <f t="shared" si="2"/>
        <v>100</v>
      </c>
    </row>
    <row r="187" spans="1:5" s="9" customFormat="1" ht="47.25" x14ac:dyDescent="0.25">
      <c r="A187" s="5" t="s">
        <v>353</v>
      </c>
      <c r="B187" s="20" t="s">
        <v>354</v>
      </c>
      <c r="C187" s="7">
        <v>11480071</v>
      </c>
      <c r="D187" s="7">
        <v>11480071</v>
      </c>
      <c r="E187" s="8">
        <f t="shared" si="2"/>
        <v>100</v>
      </c>
    </row>
    <row r="188" spans="1:5" s="9" customFormat="1" ht="31.5" x14ac:dyDescent="0.25">
      <c r="A188" s="22" t="s">
        <v>355</v>
      </c>
      <c r="B188" s="23" t="s">
        <v>356</v>
      </c>
      <c r="C188" s="7">
        <v>-32762763.600000001</v>
      </c>
      <c r="D188" s="7">
        <v>-32762763.600000001</v>
      </c>
      <c r="E188" s="8">
        <f t="shared" si="2"/>
        <v>100</v>
      </c>
    </row>
    <row r="189" spans="1:5" ht="31.5" x14ac:dyDescent="0.25">
      <c r="A189" s="24" t="s">
        <v>357</v>
      </c>
      <c r="B189" s="26" t="s">
        <v>358</v>
      </c>
      <c r="C189" s="7">
        <v>-32762763.600000001</v>
      </c>
      <c r="D189" s="7">
        <v>-32762763.600000001</v>
      </c>
      <c r="E189" s="8">
        <f t="shared" si="2"/>
        <v>100</v>
      </c>
    </row>
    <row r="190" spans="1:5" ht="47.25" x14ac:dyDescent="0.25">
      <c r="A190" s="25" t="s">
        <v>359</v>
      </c>
      <c r="B190" s="26" t="s">
        <v>360</v>
      </c>
      <c r="C190" s="7">
        <v>-0.02</v>
      </c>
      <c r="D190" s="7">
        <v>-0.02</v>
      </c>
      <c r="E190" s="8">
        <f t="shared" si="2"/>
        <v>100</v>
      </c>
    </row>
    <row r="191" spans="1:5" ht="47.25" x14ac:dyDescent="0.25">
      <c r="A191" s="25" t="s">
        <v>361</v>
      </c>
      <c r="B191" s="26" t="s">
        <v>362</v>
      </c>
      <c r="C191" s="7">
        <v>-0.02</v>
      </c>
      <c r="D191" s="7">
        <v>-0.02</v>
      </c>
      <c r="E191" s="8">
        <f t="shared" si="2"/>
        <v>100</v>
      </c>
    </row>
    <row r="192" spans="1:5" ht="110.25" x14ac:dyDescent="0.25">
      <c r="A192" s="25" t="s">
        <v>363</v>
      </c>
      <c r="B192" s="26" t="s">
        <v>364</v>
      </c>
      <c r="C192" s="7">
        <v>-289.98</v>
      </c>
      <c r="D192" s="7">
        <v>-289.98</v>
      </c>
      <c r="E192" s="8">
        <f t="shared" si="2"/>
        <v>100</v>
      </c>
    </row>
    <row r="193" spans="1:5" ht="63" x14ac:dyDescent="0.25">
      <c r="A193" s="25" t="s">
        <v>365</v>
      </c>
      <c r="B193" s="26" t="s">
        <v>366</v>
      </c>
      <c r="C193" s="7">
        <v>-24.93</v>
      </c>
      <c r="D193" s="7">
        <v>-24.93</v>
      </c>
      <c r="E193" s="8">
        <f t="shared" si="2"/>
        <v>100</v>
      </c>
    </row>
    <row r="194" spans="1:5" ht="78.75" x14ac:dyDescent="0.25">
      <c r="A194" s="30" t="s">
        <v>367</v>
      </c>
      <c r="B194" s="26" t="s">
        <v>368</v>
      </c>
      <c r="C194" s="7">
        <v>-255403.8</v>
      </c>
      <c r="D194" s="7">
        <v>-255403.8</v>
      </c>
      <c r="E194" s="8">
        <f t="shared" si="2"/>
        <v>100</v>
      </c>
    </row>
    <row r="195" spans="1:5" ht="31.5" x14ac:dyDescent="0.25">
      <c r="A195" s="30" t="s">
        <v>369</v>
      </c>
      <c r="B195" s="26" t="s">
        <v>370</v>
      </c>
      <c r="C195" s="7">
        <v>-32507044.850000001</v>
      </c>
      <c r="D195" s="7">
        <v>-32507044.850000001</v>
      </c>
      <c r="E195" s="8">
        <f t="shared" si="2"/>
        <v>100</v>
      </c>
    </row>
  </sheetData>
  <autoFilter ref="A5:E194" xr:uid="{00000000-0001-0000-0100-000000000000}"/>
  <mergeCells count="2">
    <mergeCell ref="A1:B1"/>
    <mergeCell ref="A2:E2"/>
  </mergeCells>
  <pageMargins left="1.1811023622047245" right="0.19685039370078741" top="0.39370078740157483" bottom="0.39370078740157483" header="0.19685039370078741" footer="0.19685039370078741"/>
  <pageSetup paperSize="8" scale="72" fitToHeight="0"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424"/>
  <sheetViews>
    <sheetView showGridLines="0" tabSelected="1" view="pageBreakPreview" zoomScale="80" zoomScaleNormal="100" zoomScaleSheetLayoutView="80" workbookViewId="0">
      <selection activeCell="O12" sqref="O12"/>
    </sheetView>
  </sheetViews>
  <sheetFormatPr defaultRowHeight="15.75" x14ac:dyDescent="0.25"/>
  <cols>
    <col min="1" max="1" width="61.140625" style="9" customWidth="1"/>
    <col min="2" max="2" width="30.5703125" style="9" customWidth="1"/>
    <col min="3" max="3" width="22.28515625" style="9" customWidth="1"/>
    <col min="4" max="4" width="19.7109375" style="9" customWidth="1"/>
    <col min="5" max="5" width="16.42578125" style="9" customWidth="1"/>
    <col min="6" max="6" width="10" style="1" customWidth="1"/>
    <col min="7" max="16384" width="9.140625" style="1"/>
  </cols>
  <sheetData>
    <row r="2" spans="1:5" ht="18.75" x14ac:dyDescent="0.25">
      <c r="A2" s="38" t="s">
        <v>371</v>
      </c>
      <c r="B2" s="38"/>
      <c r="C2" s="38"/>
      <c r="D2" s="38"/>
      <c r="E2" s="38"/>
    </row>
    <row r="3" spans="1:5" x14ac:dyDescent="0.25">
      <c r="A3" s="13"/>
      <c r="E3" s="18" t="s">
        <v>903</v>
      </c>
    </row>
    <row r="4" spans="1:5" ht="31.5" x14ac:dyDescent="0.25">
      <c r="A4" s="3" t="s">
        <v>3</v>
      </c>
      <c r="B4" s="3" t="s">
        <v>372</v>
      </c>
      <c r="C4" s="3" t="s">
        <v>904</v>
      </c>
      <c r="D4" s="3" t="s">
        <v>2</v>
      </c>
      <c r="E4" s="3" t="s">
        <v>902</v>
      </c>
    </row>
    <row r="5" spans="1:5" x14ac:dyDescent="0.25">
      <c r="A5" s="15" t="s">
        <v>5</v>
      </c>
      <c r="B5" s="15">
        <v>2</v>
      </c>
      <c r="C5" s="6">
        <v>3</v>
      </c>
      <c r="D5" s="6">
        <v>4</v>
      </c>
      <c r="E5" s="6">
        <v>5</v>
      </c>
    </row>
    <row r="6" spans="1:5" ht="31.5" x14ac:dyDescent="0.25">
      <c r="A6" s="5" t="s">
        <v>373</v>
      </c>
      <c r="B6" s="6" t="s">
        <v>7</v>
      </c>
      <c r="C6" s="7">
        <v>10609872055.98</v>
      </c>
      <c r="D6" s="7">
        <v>6321820541.3299999</v>
      </c>
      <c r="E6" s="8">
        <f>D6/C6*100</f>
        <v>59.584323995376153</v>
      </c>
    </row>
    <row r="7" spans="1:5" x14ac:dyDescent="0.25">
      <c r="A7" s="5" t="s">
        <v>374</v>
      </c>
      <c r="B7" s="6" t="s">
        <v>375</v>
      </c>
      <c r="C7" s="7">
        <v>855981209.47000003</v>
      </c>
      <c r="D7" s="7">
        <v>361363319.69999999</v>
      </c>
      <c r="E7" s="8">
        <f t="shared" ref="E7:E65" si="0">D7/C7*100</f>
        <v>42.216267799119819</v>
      </c>
    </row>
    <row r="8" spans="1:5" ht="31.5" x14ac:dyDescent="0.25">
      <c r="A8" s="5" t="s">
        <v>376</v>
      </c>
      <c r="B8" s="6" t="s">
        <v>377</v>
      </c>
      <c r="C8" s="7">
        <v>5854329</v>
      </c>
      <c r="D8" s="7">
        <v>2559577.37</v>
      </c>
      <c r="E8" s="8">
        <f t="shared" si="0"/>
        <v>43.721105698022782</v>
      </c>
    </row>
    <row r="9" spans="1:5" ht="78.75" x14ac:dyDescent="0.25">
      <c r="A9" s="5" t="s">
        <v>378</v>
      </c>
      <c r="B9" s="6" t="s">
        <v>379</v>
      </c>
      <c r="C9" s="7">
        <v>5854329</v>
      </c>
      <c r="D9" s="7">
        <v>2559577.37</v>
      </c>
      <c r="E9" s="8">
        <f t="shared" si="0"/>
        <v>43.721105698022782</v>
      </c>
    </row>
    <row r="10" spans="1:5" ht="31.5" x14ac:dyDescent="0.25">
      <c r="A10" s="5" t="s">
        <v>380</v>
      </c>
      <c r="B10" s="6" t="s">
        <v>381</v>
      </c>
      <c r="C10" s="7">
        <v>5854329</v>
      </c>
      <c r="D10" s="7">
        <v>2559577.37</v>
      </c>
      <c r="E10" s="8">
        <f t="shared" si="0"/>
        <v>43.721105698022782</v>
      </c>
    </row>
    <row r="11" spans="1:5" ht="31.5" x14ac:dyDescent="0.25">
      <c r="A11" s="5" t="s">
        <v>382</v>
      </c>
      <c r="B11" s="6" t="s">
        <v>383</v>
      </c>
      <c r="C11" s="7">
        <v>4458010</v>
      </c>
      <c r="D11" s="7">
        <v>1978574.57</v>
      </c>
      <c r="E11" s="8">
        <f t="shared" si="0"/>
        <v>44.382461457017818</v>
      </c>
    </row>
    <row r="12" spans="1:5" ht="47.25" x14ac:dyDescent="0.25">
      <c r="A12" s="5" t="s">
        <v>384</v>
      </c>
      <c r="B12" s="6" t="s">
        <v>385</v>
      </c>
      <c r="C12" s="7">
        <v>50000</v>
      </c>
      <c r="D12" s="10" t="s">
        <v>8</v>
      </c>
      <c r="E12" s="10" t="s">
        <v>8</v>
      </c>
    </row>
    <row r="13" spans="1:5" ht="47.25" x14ac:dyDescent="0.25">
      <c r="A13" s="5" t="s">
        <v>386</v>
      </c>
      <c r="B13" s="6" t="s">
        <v>387</v>
      </c>
      <c r="C13" s="7">
        <v>1346319</v>
      </c>
      <c r="D13" s="7">
        <v>581002.80000000005</v>
      </c>
      <c r="E13" s="8">
        <f t="shared" si="0"/>
        <v>43.154913508611259</v>
      </c>
    </row>
    <row r="14" spans="1:5" ht="47.25" x14ac:dyDescent="0.25">
      <c r="A14" s="5" t="s">
        <v>388</v>
      </c>
      <c r="B14" s="6" t="s">
        <v>389</v>
      </c>
      <c r="C14" s="7">
        <v>58242062</v>
      </c>
      <c r="D14" s="7">
        <v>22426558.809999999</v>
      </c>
      <c r="E14" s="8">
        <f t="shared" si="0"/>
        <v>38.505777508358129</v>
      </c>
    </row>
    <row r="15" spans="1:5" ht="78.75" x14ac:dyDescent="0.25">
      <c r="A15" s="5" t="s">
        <v>378</v>
      </c>
      <c r="B15" s="6" t="s">
        <v>390</v>
      </c>
      <c r="C15" s="7">
        <v>45220185</v>
      </c>
      <c r="D15" s="7">
        <v>19362663.48</v>
      </c>
      <c r="E15" s="8">
        <f t="shared" si="0"/>
        <v>42.818629512462195</v>
      </c>
    </row>
    <row r="16" spans="1:5" ht="31.5" x14ac:dyDescent="0.25">
      <c r="A16" s="5" t="s">
        <v>380</v>
      </c>
      <c r="B16" s="6" t="s">
        <v>391</v>
      </c>
      <c r="C16" s="7">
        <v>45220185</v>
      </c>
      <c r="D16" s="7">
        <v>19362663.48</v>
      </c>
      <c r="E16" s="8">
        <f t="shared" si="0"/>
        <v>42.818629512462195</v>
      </c>
    </row>
    <row r="17" spans="1:5" ht="31.5" x14ac:dyDescent="0.25">
      <c r="A17" s="5" t="s">
        <v>382</v>
      </c>
      <c r="B17" s="6" t="s">
        <v>392</v>
      </c>
      <c r="C17" s="7">
        <v>29795372</v>
      </c>
      <c r="D17" s="7">
        <v>12440925.6</v>
      </c>
      <c r="E17" s="8">
        <f t="shared" si="0"/>
        <v>41.754557050000919</v>
      </c>
    </row>
    <row r="18" spans="1:5" ht="47.25" x14ac:dyDescent="0.25">
      <c r="A18" s="5" t="s">
        <v>384</v>
      </c>
      <c r="B18" s="6" t="s">
        <v>393</v>
      </c>
      <c r="C18" s="7">
        <v>2073137</v>
      </c>
      <c r="D18" s="7">
        <v>1001511</v>
      </c>
      <c r="E18" s="8">
        <f t="shared" si="0"/>
        <v>48.308963662314646</v>
      </c>
    </row>
    <row r="19" spans="1:5" ht="31.5" x14ac:dyDescent="0.25">
      <c r="A19" s="5" t="s">
        <v>394</v>
      </c>
      <c r="B19" s="6" t="s">
        <v>395</v>
      </c>
      <c r="C19" s="7">
        <v>4355682</v>
      </c>
      <c r="D19" s="7">
        <v>2886871.1</v>
      </c>
      <c r="E19" s="8">
        <f t="shared" si="0"/>
        <v>66.278279727491579</v>
      </c>
    </row>
    <row r="20" spans="1:5" ht="47.25" x14ac:dyDescent="0.25">
      <c r="A20" s="5" t="s">
        <v>386</v>
      </c>
      <c r="B20" s="6" t="s">
        <v>396</v>
      </c>
      <c r="C20" s="7">
        <v>8995994</v>
      </c>
      <c r="D20" s="7">
        <v>3033355.78</v>
      </c>
      <c r="E20" s="8">
        <f t="shared" si="0"/>
        <v>33.718961795661492</v>
      </c>
    </row>
    <row r="21" spans="1:5" ht="31.5" x14ac:dyDescent="0.25">
      <c r="A21" s="5" t="s">
        <v>397</v>
      </c>
      <c r="B21" s="6" t="s">
        <v>398</v>
      </c>
      <c r="C21" s="7">
        <v>12621842.310000001</v>
      </c>
      <c r="D21" s="7">
        <v>3023860.64</v>
      </c>
      <c r="E21" s="8">
        <f t="shared" si="0"/>
        <v>23.957363479373083</v>
      </c>
    </row>
    <row r="22" spans="1:5" ht="31.5" x14ac:dyDescent="0.25">
      <c r="A22" s="5" t="s">
        <v>399</v>
      </c>
      <c r="B22" s="6" t="s">
        <v>400</v>
      </c>
      <c r="C22" s="7">
        <v>12621842.310000001</v>
      </c>
      <c r="D22" s="7">
        <v>3023860.64</v>
      </c>
      <c r="E22" s="8">
        <f t="shared" si="0"/>
        <v>23.957363479373083</v>
      </c>
    </row>
    <row r="23" spans="1:5" ht="31.5" x14ac:dyDescent="0.25">
      <c r="A23" s="5" t="s">
        <v>401</v>
      </c>
      <c r="B23" s="6" t="s">
        <v>402</v>
      </c>
      <c r="C23" s="7">
        <v>918199</v>
      </c>
      <c r="D23" s="7">
        <v>396585.24</v>
      </c>
      <c r="E23" s="8">
        <f t="shared" si="0"/>
        <v>43.191643641519974</v>
      </c>
    </row>
    <row r="24" spans="1:5" x14ac:dyDescent="0.25">
      <c r="A24" s="5" t="s">
        <v>403</v>
      </c>
      <c r="B24" s="6" t="s">
        <v>404</v>
      </c>
      <c r="C24" s="7">
        <v>11703643.310000001</v>
      </c>
      <c r="D24" s="7">
        <v>2627275.4</v>
      </c>
      <c r="E24" s="8">
        <f t="shared" si="0"/>
        <v>22.448355015699807</v>
      </c>
    </row>
    <row r="25" spans="1:5" x14ac:dyDescent="0.25">
      <c r="A25" s="5" t="s">
        <v>406</v>
      </c>
      <c r="B25" s="6" t="s">
        <v>407</v>
      </c>
      <c r="C25" s="7">
        <v>400000</v>
      </c>
      <c r="D25" s="7">
        <v>40000</v>
      </c>
      <c r="E25" s="8">
        <f t="shared" si="0"/>
        <v>10</v>
      </c>
    </row>
    <row r="26" spans="1:5" x14ac:dyDescent="0.25">
      <c r="A26" s="5" t="s">
        <v>408</v>
      </c>
      <c r="B26" s="6" t="s">
        <v>409</v>
      </c>
      <c r="C26" s="7">
        <v>400000</v>
      </c>
      <c r="D26" s="7">
        <v>40000</v>
      </c>
      <c r="E26" s="8">
        <f t="shared" si="0"/>
        <v>10</v>
      </c>
    </row>
    <row r="27" spans="1:5" x14ac:dyDescent="0.25">
      <c r="A27" s="5" t="s">
        <v>410</v>
      </c>
      <c r="B27" s="6" t="s">
        <v>945</v>
      </c>
      <c r="C27" s="7">
        <v>34.69</v>
      </c>
      <c r="D27" s="7">
        <v>34.69</v>
      </c>
      <c r="E27" s="8">
        <f t="shared" si="0"/>
        <v>100</v>
      </c>
    </row>
    <row r="28" spans="1:5" x14ac:dyDescent="0.25">
      <c r="A28" s="5" t="s">
        <v>411</v>
      </c>
      <c r="B28" s="6" t="s">
        <v>946</v>
      </c>
      <c r="C28" s="7">
        <v>34.69</v>
      </c>
      <c r="D28" s="7">
        <v>34.69</v>
      </c>
      <c r="E28" s="8">
        <f t="shared" si="0"/>
        <v>100</v>
      </c>
    </row>
    <row r="29" spans="1:5" x14ac:dyDescent="0.25">
      <c r="A29" s="5" t="s">
        <v>412</v>
      </c>
      <c r="B29" s="6" t="s">
        <v>947</v>
      </c>
      <c r="C29" s="7">
        <v>34.69</v>
      </c>
      <c r="D29" s="7">
        <v>34.69</v>
      </c>
      <c r="E29" s="8">
        <f t="shared" si="0"/>
        <v>100</v>
      </c>
    </row>
    <row r="30" spans="1:5" ht="47.25" x14ac:dyDescent="0.25">
      <c r="A30" s="5" t="s">
        <v>413</v>
      </c>
      <c r="B30" s="6" t="s">
        <v>414</v>
      </c>
      <c r="C30" s="7">
        <v>336939271</v>
      </c>
      <c r="D30" s="7">
        <v>140287597.09</v>
      </c>
      <c r="E30" s="8">
        <f t="shared" si="0"/>
        <v>41.635870070485197</v>
      </c>
    </row>
    <row r="31" spans="1:5" ht="78.75" x14ac:dyDescent="0.25">
      <c r="A31" s="5" t="s">
        <v>378</v>
      </c>
      <c r="B31" s="6" t="s">
        <v>415</v>
      </c>
      <c r="C31" s="7">
        <v>231836099</v>
      </c>
      <c r="D31" s="7">
        <v>101627350.31</v>
      </c>
      <c r="E31" s="8">
        <f t="shared" si="0"/>
        <v>43.835861088225094</v>
      </c>
    </row>
    <row r="32" spans="1:5" ht="31.5" x14ac:dyDescent="0.25">
      <c r="A32" s="5" t="s">
        <v>380</v>
      </c>
      <c r="B32" s="6" t="s">
        <v>416</v>
      </c>
      <c r="C32" s="7">
        <v>231836099</v>
      </c>
      <c r="D32" s="7">
        <v>101627350.31</v>
      </c>
      <c r="E32" s="8">
        <f t="shared" si="0"/>
        <v>43.835861088225094</v>
      </c>
    </row>
    <row r="33" spans="1:5" ht="31.5" x14ac:dyDescent="0.25">
      <c r="A33" s="5" t="s">
        <v>382</v>
      </c>
      <c r="B33" s="6" t="s">
        <v>417</v>
      </c>
      <c r="C33" s="7">
        <v>171412904</v>
      </c>
      <c r="D33" s="7">
        <v>77760405.540000007</v>
      </c>
      <c r="E33" s="8">
        <f t="shared" si="0"/>
        <v>45.364382567137426</v>
      </c>
    </row>
    <row r="34" spans="1:5" ht="47.25" x14ac:dyDescent="0.25">
      <c r="A34" s="5" t="s">
        <v>384</v>
      </c>
      <c r="B34" s="6" t="s">
        <v>418</v>
      </c>
      <c r="C34" s="7">
        <v>8656500</v>
      </c>
      <c r="D34" s="7">
        <v>3440013.3</v>
      </c>
      <c r="E34" s="8">
        <f t="shared" si="0"/>
        <v>39.739078149367522</v>
      </c>
    </row>
    <row r="35" spans="1:5" ht="47.25" x14ac:dyDescent="0.25">
      <c r="A35" s="5" t="s">
        <v>386</v>
      </c>
      <c r="B35" s="6" t="s">
        <v>419</v>
      </c>
      <c r="C35" s="7">
        <v>51766695</v>
      </c>
      <c r="D35" s="7">
        <v>20426931.469999999</v>
      </c>
      <c r="E35" s="8">
        <f t="shared" si="0"/>
        <v>39.459601332478336</v>
      </c>
    </row>
    <row r="36" spans="1:5" ht="31.5" x14ac:dyDescent="0.25">
      <c r="A36" s="5" t="s">
        <v>397</v>
      </c>
      <c r="B36" s="6" t="s">
        <v>420</v>
      </c>
      <c r="C36" s="7">
        <v>102426595</v>
      </c>
      <c r="D36" s="7">
        <v>36673320.340000004</v>
      </c>
      <c r="E36" s="8">
        <f t="shared" si="0"/>
        <v>35.804490366979401</v>
      </c>
    </row>
    <row r="37" spans="1:5" ht="31.5" x14ac:dyDescent="0.25">
      <c r="A37" s="5" t="s">
        <v>399</v>
      </c>
      <c r="B37" s="6" t="s">
        <v>421</v>
      </c>
      <c r="C37" s="7">
        <v>102426595</v>
      </c>
      <c r="D37" s="7">
        <v>36673320.340000004</v>
      </c>
      <c r="E37" s="8">
        <f t="shared" si="0"/>
        <v>35.804490366979401</v>
      </c>
    </row>
    <row r="38" spans="1:5" ht="31.5" x14ac:dyDescent="0.25">
      <c r="A38" s="5" t="s">
        <v>401</v>
      </c>
      <c r="B38" s="6" t="s">
        <v>422</v>
      </c>
      <c r="C38" s="7">
        <v>2468237</v>
      </c>
      <c r="D38" s="10">
        <v>1053864.1100000001</v>
      </c>
      <c r="E38" s="10" t="s">
        <v>8</v>
      </c>
    </row>
    <row r="39" spans="1:5" x14ac:dyDescent="0.25">
      <c r="A39" s="5" t="s">
        <v>403</v>
      </c>
      <c r="B39" s="6" t="s">
        <v>424</v>
      </c>
      <c r="C39" s="7">
        <v>37826378</v>
      </c>
      <c r="D39" s="10">
        <v>9886499.4199999999</v>
      </c>
      <c r="E39" s="10" t="s">
        <v>8</v>
      </c>
    </row>
    <row r="40" spans="1:5" x14ac:dyDescent="0.25">
      <c r="A40" s="5" t="s">
        <v>405</v>
      </c>
      <c r="B40" s="6" t="s">
        <v>425</v>
      </c>
      <c r="C40" s="7">
        <v>62131980</v>
      </c>
      <c r="D40" s="10">
        <v>25732956.809999999</v>
      </c>
      <c r="E40" s="10" t="s">
        <v>8</v>
      </c>
    </row>
    <row r="41" spans="1:5" x14ac:dyDescent="0.25">
      <c r="A41" s="5" t="s">
        <v>406</v>
      </c>
      <c r="B41" s="6" t="s">
        <v>426</v>
      </c>
      <c r="C41" s="7">
        <v>800000</v>
      </c>
      <c r="D41" s="10">
        <v>542105</v>
      </c>
      <c r="E41" s="10" t="s">
        <v>8</v>
      </c>
    </row>
    <row r="42" spans="1:5" ht="31.5" x14ac:dyDescent="0.25">
      <c r="A42" s="5" t="s">
        <v>427</v>
      </c>
      <c r="B42" s="6" t="s">
        <v>428</v>
      </c>
      <c r="C42" s="7">
        <v>600000</v>
      </c>
      <c r="D42" s="7">
        <v>542105</v>
      </c>
      <c r="E42" s="8">
        <f t="shared" si="0"/>
        <v>90.350833333333341</v>
      </c>
    </row>
    <row r="43" spans="1:5" ht="31.5" x14ac:dyDescent="0.25">
      <c r="A43" s="5" t="s">
        <v>429</v>
      </c>
      <c r="B43" s="6" t="s">
        <v>430</v>
      </c>
      <c r="C43" s="7">
        <v>600000</v>
      </c>
      <c r="D43" s="7">
        <v>542105</v>
      </c>
      <c r="E43" s="8">
        <f t="shared" si="0"/>
        <v>90.350833333333341</v>
      </c>
    </row>
    <row r="44" spans="1:5" x14ac:dyDescent="0.25">
      <c r="A44" s="5" t="s">
        <v>408</v>
      </c>
      <c r="B44" s="6" t="s">
        <v>431</v>
      </c>
      <c r="C44" s="7">
        <v>200000</v>
      </c>
      <c r="D44" s="7" t="s">
        <v>8</v>
      </c>
      <c r="E44" s="7" t="s">
        <v>8</v>
      </c>
    </row>
    <row r="45" spans="1:5" x14ac:dyDescent="0.25">
      <c r="A45" s="5" t="s">
        <v>410</v>
      </c>
      <c r="B45" s="6" t="s">
        <v>435</v>
      </c>
      <c r="C45" s="7">
        <v>1876577</v>
      </c>
      <c r="D45" s="7">
        <v>1444821.44</v>
      </c>
      <c r="E45" s="8">
        <f t="shared" si="0"/>
        <v>76.992387735755045</v>
      </c>
    </row>
    <row r="46" spans="1:5" x14ac:dyDescent="0.25">
      <c r="A46" s="5" t="s">
        <v>436</v>
      </c>
      <c r="B46" s="6" t="s">
        <v>437</v>
      </c>
      <c r="C46" s="7">
        <v>100000</v>
      </c>
      <c r="D46" s="10">
        <v>60000</v>
      </c>
      <c r="E46" s="10" t="s">
        <v>8</v>
      </c>
    </row>
    <row r="47" spans="1:5" ht="31.5" x14ac:dyDescent="0.25">
      <c r="A47" s="5" t="s">
        <v>438</v>
      </c>
      <c r="B47" s="6" t="s">
        <v>439</v>
      </c>
      <c r="C47" s="7">
        <v>100000</v>
      </c>
      <c r="D47" s="7">
        <v>60000</v>
      </c>
      <c r="E47" s="8">
        <f t="shared" si="0"/>
        <v>60</v>
      </c>
    </row>
    <row r="48" spans="1:5" x14ac:dyDescent="0.25">
      <c r="A48" s="5" t="s">
        <v>411</v>
      </c>
      <c r="B48" s="6" t="s">
        <v>440</v>
      </c>
      <c r="C48" s="7">
        <v>1776577</v>
      </c>
      <c r="D48" s="7">
        <v>1384821.44</v>
      </c>
      <c r="E48" s="8">
        <f t="shared" si="0"/>
        <v>77.948855580140901</v>
      </c>
    </row>
    <row r="49" spans="1:5" ht="31.5" x14ac:dyDescent="0.25">
      <c r="A49" s="5" t="s">
        <v>441</v>
      </c>
      <c r="B49" s="6" t="s">
        <v>442</v>
      </c>
      <c r="C49" s="7">
        <v>96633</v>
      </c>
      <c r="D49" s="10" t="s">
        <v>8</v>
      </c>
      <c r="E49" s="10" t="s">
        <v>8</v>
      </c>
    </row>
    <row r="50" spans="1:5" x14ac:dyDescent="0.25">
      <c r="A50" s="5" t="s">
        <v>443</v>
      </c>
      <c r="B50" s="6" t="s">
        <v>444</v>
      </c>
      <c r="C50" s="7">
        <v>1700</v>
      </c>
      <c r="D50" s="10">
        <v>1700</v>
      </c>
      <c r="E50" s="10" t="s">
        <v>8</v>
      </c>
    </row>
    <row r="51" spans="1:5" x14ac:dyDescent="0.25">
      <c r="A51" s="5" t="s">
        <v>412</v>
      </c>
      <c r="B51" s="6" t="s">
        <v>445</v>
      </c>
      <c r="C51" s="7">
        <v>1678244</v>
      </c>
      <c r="D51" s="10">
        <v>1383121.44</v>
      </c>
      <c r="E51" s="10" t="s">
        <v>8</v>
      </c>
    </row>
    <row r="52" spans="1:5" x14ac:dyDescent="0.25">
      <c r="A52" s="5" t="s">
        <v>446</v>
      </c>
      <c r="B52" s="6" t="s">
        <v>447</v>
      </c>
      <c r="C52" s="7">
        <v>10100</v>
      </c>
      <c r="D52" s="10" t="s">
        <v>8</v>
      </c>
      <c r="E52" s="10" t="s">
        <v>8</v>
      </c>
    </row>
    <row r="53" spans="1:5" ht="31.5" x14ac:dyDescent="0.25">
      <c r="A53" s="5" t="s">
        <v>397</v>
      </c>
      <c r="B53" s="6" t="s">
        <v>448</v>
      </c>
      <c r="C53" s="7">
        <v>10100</v>
      </c>
      <c r="D53" s="7" t="s">
        <v>8</v>
      </c>
      <c r="E53" s="7" t="s">
        <v>8</v>
      </c>
    </row>
    <row r="54" spans="1:5" ht="31.5" x14ac:dyDescent="0.25">
      <c r="A54" s="5" t="s">
        <v>399</v>
      </c>
      <c r="B54" s="6" t="s">
        <v>449</v>
      </c>
      <c r="C54" s="7">
        <v>10100</v>
      </c>
      <c r="D54" s="7" t="s">
        <v>8</v>
      </c>
      <c r="E54" s="7" t="s">
        <v>8</v>
      </c>
    </row>
    <row r="55" spans="1:5" x14ac:dyDescent="0.25">
      <c r="A55" s="5" t="s">
        <v>403</v>
      </c>
      <c r="B55" s="6" t="s">
        <v>450</v>
      </c>
      <c r="C55" s="7">
        <v>10100</v>
      </c>
      <c r="D55" s="7" t="s">
        <v>8</v>
      </c>
      <c r="E55" s="7" t="s">
        <v>8</v>
      </c>
    </row>
    <row r="56" spans="1:5" ht="47.25" x14ac:dyDescent="0.25">
      <c r="A56" s="5" t="s">
        <v>451</v>
      </c>
      <c r="B56" s="6" t="s">
        <v>452</v>
      </c>
      <c r="C56" s="7">
        <v>89051928.040000007</v>
      </c>
      <c r="D56" s="7">
        <v>37750969.310000002</v>
      </c>
      <c r="E56" s="8">
        <f t="shared" si="0"/>
        <v>42.392085315708343</v>
      </c>
    </row>
    <row r="57" spans="1:5" ht="78.75" x14ac:dyDescent="0.25">
      <c r="A57" s="5" t="s">
        <v>378</v>
      </c>
      <c r="B57" s="6" t="s">
        <v>453</v>
      </c>
      <c r="C57" s="7">
        <v>85580391</v>
      </c>
      <c r="D57" s="10">
        <v>36801650.219999999</v>
      </c>
      <c r="E57" s="8">
        <f t="shared" si="0"/>
        <v>43.002432905453773</v>
      </c>
    </row>
    <row r="58" spans="1:5" ht="31.5" x14ac:dyDescent="0.25">
      <c r="A58" s="5" t="s">
        <v>380</v>
      </c>
      <c r="B58" s="6" t="s">
        <v>454</v>
      </c>
      <c r="C58" s="7">
        <v>85580391</v>
      </c>
      <c r="D58" s="7">
        <v>36801650.219999999</v>
      </c>
      <c r="E58" s="8">
        <f t="shared" si="0"/>
        <v>43.002432905453773</v>
      </c>
    </row>
    <row r="59" spans="1:5" ht="31.5" x14ac:dyDescent="0.25">
      <c r="A59" s="5" t="s">
        <v>382</v>
      </c>
      <c r="B59" s="6" t="s">
        <v>455</v>
      </c>
      <c r="C59" s="7">
        <v>62871845</v>
      </c>
      <c r="D59" s="7">
        <v>27230400.699999999</v>
      </c>
      <c r="E59" s="8">
        <f t="shared" si="0"/>
        <v>43.31096168722263</v>
      </c>
    </row>
    <row r="60" spans="1:5" ht="47.25" x14ac:dyDescent="0.25">
      <c r="A60" s="5" t="s">
        <v>384</v>
      </c>
      <c r="B60" s="6" t="s">
        <v>456</v>
      </c>
      <c r="C60" s="7">
        <v>3721247</v>
      </c>
      <c r="D60" s="7">
        <v>2499293.4</v>
      </c>
      <c r="E60" s="8">
        <f t="shared" si="0"/>
        <v>67.162792472523321</v>
      </c>
    </row>
    <row r="61" spans="1:5" ht="47.25" x14ac:dyDescent="0.25">
      <c r="A61" s="5" t="s">
        <v>386</v>
      </c>
      <c r="B61" s="6" t="s">
        <v>457</v>
      </c>
      <c r="C61" s="7">
        <v>18987299</v>
      </c>
      <c r="D61" s="7">
        <v>7071956.1200000001</v>
      </c>
      <c r="E61" s="8">
        <f t="shared" si="0"/>
        <v>37.245719467524054</v>
      </c>
    </row>
    <row r="62" spans="1:5" ht="31.5" x14ac:dyDescent="0.25">
      <c r="A62" s="5" t="s">
        <v>397</v>
      </c>
      <c r="B62" s="6" t="s">
        <v>458</v>
      </c>
      <c r="C62" s="7">
        <v>3446523.86</v>
      </c>
      <c r="D62" s="7">
        <v>924305.91</v>
      </c>
      <c r="E62" s="8">
        <f t="shared" si="0"/>
        <v>26.818497348223787</v>
      </c>
    </row>
    <row r="63" spans="1:5" ht="31.5" x14ac:dyDescent="0.25">
      <c r="A63" s="5" t="s">
        <v>399</v>
      </c>
      <c r="B63" s="6" t="s">
        <v>459</v>
      </c>
      <c r="C63" s="7">
        <v>3446523.86</v>
      </c>
      <c r="D63" s="7">
        <v>924305.91</v>
      </c>
      <c r="E63" s="8">
        <f t="shared" si="0"/>
        <v>26.818497348223787</v>
      </c>
    </row>
    <row r="64" spans="1:5" ht="31.5" x14ac:dyDescent="0.25">
      <c r="A64" s="5" t="s">
        <v>401</v>
      </c>
      <c r="B64" s="6" t="s">
        <v>460</v>
      </c>
      <c r="C64" s="7">
        <v>1621478.13</v>
      </c>
      <c r="D64" s="7">
        <v>369970.41</v>
      </c>
      <c r="E64" s="8">
        <f t="shared" si="0"/>
        <v>22.816860934165049</v>
      </c>
    </row>
    <row r="65" spans="1:5" x14ac:dyDescent="0.25">
      <c r="A65" s="5" t="s">
        <v>403</v>
      </c>
      <c r="B65" s="6" t="s">
        <v>461</v>
      </c>
      <c r="C65" s="7">
        <v>1825045.73</v>
      </c>
      <c r="D65" s="7">
        <v>554335.5</v>
      </c>
      <c r="E65" s="8">
        <f t="shared" si="0"/>
        <v>30.37378685300121</v>
      </c>
    </row>
    <row r="66" spans="1:5" x14ac:dyDescent="0.25">
      <c r="A66" s="5" t="s">
        <v>410</v>
      </c>
      <c r="B66" s="6" t="s">
        <v>462</v>
      </c>
      <c r="C66" s="7">
        <v>25013.18</v>
      </c>
      <c r="D66" s="10">
        <v>25013.18</v>
      </c>
      <c r="E66" s="10" t="s">
        <v>8</v>
      </c>
    </row>
    <row r="67" spans="1:5" x14ac:dyDescent="0.25">
      <c r="A67" s="5" t="s">
        <v>411</v>
      </c>
      <c r="B67" s="6" t="s">
        <v>463</v>
      </c>
      <c r="C67" s="7">
        <v>25013.18</v>
      </c>
      <c r="D67" s="10">
        <v>25013.18</v>
      </c>
      <c r="E67" s="10" t="s">
        <v>8</v>
      </c>
    </row>
    <row r="68" spans="1:5" x14ac:dyDescent="0.25">
      <c r="A68" s="5" t="s">
        <v>412</v>
      </c>
      <c r="B68" s="6" t="s">
        <v>464</v>
      </c>
      <c r="C68" s="7">
        <v>25013.18</v>
      </c>
      <c r="D68" s="10">
        <v>25013.18</v>
      </c>
      <c r="E68" s="10" t="s">
        <v>8</v>
      </c>
    </row>
    <row r="69" spans="1:5" x14ac:dyDescent="0.25">
      <c r="A69" s="5" t="s">
        <v>465</v>
      </c>
      <c r="B69" s="6" t="s">
        <v>466</v>
      </c>
      <c r="C69" s="7">
        <v>6610611</v>
      </c>
      <c r="D69" s="7" t="s">
        <v>8</v>
      </c>
      <c r="E69" s="7" t="s">
        <v>8</v>
      </c>
    </row>
    <row r="70" spans="1:5" x14ac:dyDescent="0.25">
      <c r="A70" s="5" t="s">
        <v>410</v>
      </c>
      <c r="B70" s="6" t="s">
        <v>467</v>
      </c>
      <c r="C70" s="7">
        <v>6610611</v>
      </c>
      <c r="D70" s="7" t="s">
        <v>8</v>
      </c>
      <c r="E70" s="7" t="s">
        <v>8</v>
      </c>
    </row>
    <row r="71" spans="1:5" x14ac:dyDescent="0.25">
      <c r="A71" s="5" t="s">
        <v>468</v>
      </c>
      <c r="B71" s="6" t="s">
        <v>469</v>
      </c>
      <c r="C71" s="7">
        <v>6610611</v>
      </c>
      <c r="D71" s="7" t="s">
        <v>8</v>
      </c>
      <c r="E71" s="7" t="s">
        <v>8</v>
      </c>
    </row>
    <row r="72" spans="1:5" x14ac:dyDescent="0.25">
      <c r="A72" s="5" t="s">
        <v>470</v>
      </c>
      <c r="B72" s="6" t="s">
        <v>471</v>
      </c>
      <c r="C72" s="7">
        <v>359272908.43000001</v>
      </c>
      <c r="D72" s="7">
        <v>158338617.12</v>
      </c>
      <c r="E72" s="8">
        <f t="shared" ref="E72:E134" si="1">D72/C72*100</f>
        <v>44.071961287571</v>
      </c>
    </row>
    <row r="73" spans="1:5" ht="78.75" x14ac:dyDescent="0.25">
      <c r="A73" s="5" t="s">
        <v>378</v>
      </c>
      <c r="B73" s="6" t="s">
        <v>472</v>
      </c>
      <c r="C73" s="7">
        <v>325460037.87</v>
      </c>
      <c r="D73" s="7">
        <v>143553699.94</v>
      </c>
      <c r="E73" s="8">
        <f t="shared" si="1"/>
        <v>44.107934380976232</v>
      </c>
    </row>
    <row r="74" spans="1:5" x14ac:dyDescent="0.25">
      <c r="A74" s="5" t="s">
        <v>473</v>
      </c>
      <c r="B74" s="6" t="s">
        <v>474</v>
      </c>
      <c r="C74" s="7">
        <v>198096395</v>
      </c>
      <c r="D74" s="7">
        <v>86554353.409999996</v>
      </c>
      <c r="E74" s="8">
        <f t="shared" si="1"/>
        <v>43.693048230382992</v>
      </c>
    </row>
    <row r="75" spans="1:5" x14ac:dyDescent="0.25">
      <c r="A75" s="5" t="s">
        <v>475</v>
      </c>
      <c r="B75" s="6" t="s">
        <v>476</v>
      </c>
      <c r="C75" s="7">
        <v>146198199</v>
      </c>
      <c r="D75" s="7">
        <v>65002217.579999998</v>
      </c>
      <c r="E75" s="8">
        <f t="shared" si="1"/>
        <v>44.461708847726641</v>
      </c>
    </row>
    <row r="76" spans="1:5" ht="31.5" x14ac:dyDescent="0.25">
      <c r="A76" s="5" t="s">
        <v>477</v>
      </c>
      <c r="B76" s="6" t="s">
        <v>478</v>
      </c>
      <c r="C76" s="7">
        <v>7674340</v>
      </c>
      <c r="D76" s="7">
        <v>4060707.5</v>
      </c>
      <c r="E76" s="8">
        <f t="shared" si="1"/>
        <v>52.912791197679546</v>
      </c>
    </row>
    <row r="77" spans="1:5" ht="47.25" x14ac:dyDescent="0.25">
      <c r="A77" s="5" t="s">
        <v>479</v>
      </c>
      <c r="B77" s="6" t="s">
        <v>480</v>
      </c>
      <c r="C77" s="7">
        <v>44223856</v>
      </c>
      <c r="D77" s="7">
        <v>17491428.329999998</v>
      </c>
      <c r="E77" s="8">
        <f t="shared" si="1"/>
        <v>39.552019909797096</v>
      </c>
    </row>
    <row r="78" spans="1:5" ht="31.5" x14ac:dyDescent="0.25">
      <c r="A78" s="5" t="s">
        <v>380</v>
      </c>
      <c r="B78" s="6" t="s">
        <v>481</v>
      </c>
      <c r="C78" s="7">
        <v>127363642.87</v>
      </c>
      <c r="D78" s="7">
        <v>56999346.530000001</v>
      </c>
      <c r="E78" s="8">
        <f t="shared" si="1"/>
        <v>44.75323196289164</v>
      </c>
    </row>
    <row r="79" spans="1:5" ht="31.5" x14ac:dyDescent="0.25">
      <c r="A79" s="5" t="s">
        <v>382</v>
      </c>
      <c r="B79" s="6" t="s">
        <v>482</v>
      </c>
      <c r="C79" s="7">
        <v>93702347.829999998</v>
      </c>
      <c r="D79" s="7">
        <v>41786239.420000002</v>
      </c>
      <c r="E79" s="8">
        <f t="shared" si="1"/>
        <v>44.594655723900232</v>
      </c>
    </row>
    <row r="80" spans="1:5" ht="47.25" x14ac:dyDescent="0.25">
      <c r="A80" s="5" t="s">
        <v>384</v>
      </c>
      <c r="B80" s="6" t="s">
        <v>483</v>
      </c>
      <c r="C80" s="7">
        <v>6241092</v>
      </c>
      <c r="D80" s="7">
        <v>4058889.4</v>
      </c>
      <c r="E80" s="8">
        <f t="shared" si="1"/>
        <v>65.034923375588761</v>
      </c>
    </row>
    <row r="81" spans="1:5" ht="47.25" x14ac:dyDescent="0.25">
      <c r="A81" s="5" t="s">
        <v>386</v>
      </c>
      <c r="B81" s="6" t="s">
        <v>484</v>
      </c>
      <c r="C81" s="7">
        <v>27420203.039999999</v>
      </c>
      <c r="D81" s="7">
        <v>11154217.710000001</v>
      </c>
      <c r="E81" s="8">
        <f t="shared" si="1"/>
        <v>40.678829743632711</v>
      </c>
    </row>
    <row r="82" spans="1:5" ht="31.5" x14ac:dyDescent="0.25">
      <c r="A82" s="5" t="s">
        <v>397</v>
      </c>
      <c r="B82" s="6" t="s">
        <v>485</v>
      </c>
      <c r="C82" s="7">
        <v>28194274.559999999</v>
      </c>
      <c r="D82" s="7">
        <v>9876066.1400000006</v>
      </c>
      <c r="E82" s="8">
        <f t="shared" si="1"/>
        <v>35.028622988624257</v>
      </c>
    </row>
    <row r="83" spans="1:5" ht="31.5" x14ac:dyDescent="0.25">
      <c r="A83" s="5" t="s">
        <v>399</v>
      </c>
      <c r="B83" s="6" t="s">
        <v>486</v>
      </c>
      <c r="C83" s="7">
        <v>28194274.559999999</v>
      </c>
      <c r="D83" s="7">
        <v>9876066.1400000006</v>
      </c>
      <c r="E83" s="8">
        <f t="shared" si="1"/>
        <v>35.028622988624257</v>
      </c>
    </row>
    <row r="84" spans="1:5" ht="31.5" x14ac:dyDescent="0.25">
      <c r="A84" s="5" t="s">
        <v>401</v>
      </c>
      <c r="B84" s="6" t="s">
        <v>487</v>
      </c>
      <c r="C84" s="7">
        <v>8422314.4000000004</v>
      </c>
      <c r="D84" s="7">
        <v>3714472.99</v>
      </c>
      <c r="E84" s="8">
        <f t="shared" si="1"/>
        <v>44.102758619412263</v>
      </c>
    </row>
    <row r="85" spans="1:5" x14ac:dyDescent="0.25">
      <c r="A85" s="5" t="s">
        <v>403</v>
      </c>
      <c r="B85" s="6" t="s">
        <v>488</v>
      </c>
      <c r="C85" s="7">
        <v>14348631.6</v>
      </c>
      <c r="D85" s="7">
        <v>3970175.02</v>
      </c>
      <c r="E85" s="8">
        <f t="shared" si="1"/>
        <v>27.669363397691527</v>
      </c>
    </row>
    <row r="86" spans="1:5" x14ac:dyDescent="0.25">
      <c r="A86" s="5" t="s">
        <v>405</v>
      </c>
      <c r="B86" s="6" t="s">
        <v>489</v>
      </c>
      <c r="C86" s="7">
        <v>5423328.5599999996</v>
      </c>
      <c r="D86" s="7">
        <v>2191418.13</v>
      </c>
      <c r="E86" s="8">
        <f t="shared" si="1"/>
        <v>40.407253695874182</v>
      </c>
    </row>
    <row r="87" spans="1:5" x14ac:dyDescent="0.25">
      <c r="A87" s="5" t="s">
        <v>406</v>
      </c>
      <c r="B87" s="6" t="s">
        <v>490</v>
      </c>
      <c r="C87" s="7">
        <v>4689965</v>
      </c>
      <c r="D87" s="7">
        <v>4675000</v>
      </c>
      <c r="E87" s="8">
        <f t="shared" si="1"/>
        <v>99.680914463114334</v>
      </c>
    </row>
    <row r="88" spans="1:5" ht="31.5" x14ac:dyDescent="0.25">
      <c r="A88" s="5" t="s">
        <v>427</v>
      </c>
      <c r="B88" s="6" t="s">
        <v>491</v>
      </c>
      <c r="C88" s="7">
        <v>289965</v>
      </c>
      <c r="D88" s="10">
        <v>275000</v>
      </c>
      <c r="E88" s="10" t="s">
        <v>8</v>
      </c>
    </row>
    <row r="89" spans="1:5" ht="31.5" x14ac:dyDescent="0.25">
      <c r="A89" s="5" t="s">
        <v>429</v>
      </c>
      <c r="B89" s="6" t="s">
        <v>492</v>
      </c>
      <c r="C89" s="7">
        <v>289965</v>
      </c>
      <c r="D89" s="10">
        <v>275000</v>
      </c>
      <c r="E89" s="10" t="s">
        <v>8</v>
      </c>
    </row>
    <row r="90" spans="1:5" x14ac:dyDescent="0.25">
      <c r="A90" s="5" t="s">
        <v>432</v>
      </c>
      <c r="B90" s="6" t="s">
        <v>493</v>
      </c>
      <c r="C90" s="7">
        <v>4400000</v>
      </c>
      <c r="D90" s="10">
        <v>4400000</v>
      </c>
      <c r="E90" s="10" t="s">
        <v>8</v>
      </c>
    </row>
    <row r="91" spans="1:5" ht="31.5" x14ac:dyDescent="0.25">
      <c r="A91" s="5" t="s">
        <v>494</v>
      </c>
      <c r="B91" s="6" t="s">
        <v>495</v>
      </c>
      <c r="C91" s="7">
        <v>550000</v>
      </c>
      <c r="D91" s="10" t="s">
        <v>8</v>
      </c>
      <c r="E91" s="10" t="s">
        <v>8</v>
      </c>
    </row>
    <row r="92" spans="1:5" x14ac:dyDescent="0.25">
      <c r="A92" s="5" t="s">
        <v>496</v>
      </c>
      <c r="B92" s="6" t="s">
        <v>497</v>
      </c>
      <c r="C92" s="7">
        <v>150000</v>
      </c>
      <c r="D92" s="10" t="s">
        <v>8</v>
      </c>
      <c r="E92" s="10" t="s">
        <v>8</v>
      </c>
    </row>
    <row r="93" spans="1:5" x14ac:dyDescent="0.25">
      <c r="A93" s="5" t="s">
        <v>498</v>
      </c>
      <c r="B93" s="6" t="s">
        <v>499</v>
      </c>
      <c r="C93" s="7">
        <v>150000</v>
      </c>
      <c r="D93" s="7" t="s">
        <v>8</v>
      </c>
      <c r="E93" s="7" t="s">
        <v>8</v>
      </c>
    </row>
    <row r="94" spans="1:5" ht="63" x14ac:dyDescent="0.25">
      <c r="A94" s="5" t="s">
        <v>501</v>
      </c>
      <c r="B94" s="6" t="s">
        <v>502</v>
      </c>
      <c r="C94" s="7">
        <v>400000</v>
      </c>
      <c r="D94" s="10" t="s">
        <v>8</v>
      </c>
      <c r="E94" s="7" t="s">
        <v>8</v>
      </c>
    </row>
    <row r="95" spans="1:5" ht="31.5" x14ac:dyDescent="0.25">
      <c r="A95" s="5" t="s">
        <v>503</v>
      </c>
      <c r="B95" s="6" t="s">
        <v>504</v>
      </c>
      <c r="C95" s="7">
        <v>400000</v>
      </c>
      <c r="D95" s="10" t="s">
        <v>8</v>
      </c>
      <c r="E95" s="7" t="s">
        <v>8</v>
      </c>
    </row>
    <row r="96" spans="1:5" x14ac:dyDescent="0.25">
      <c r="A96" s="5" t="s">
        <v>410</v>
      </c>
      <c r="B96" s="6" t="s">
        <v>505</v>
      </c>
      <c r="C96" s="7">
        <v>378631</v>
      </c>
      <c r="D96" s="7">
        <v>233851.04</v>
      </c>
      <c r="E96" s="8">
        <f t="shared" si="1"/>
        <v>61.762254015122906</v>
      </c>
    </row>
    <row r="97" spans="1:5" x14ac:dyDescent="0.25">
      <c r="A97" s="5" t="s">
        <v>436</v>
      </c>
      <c r="B97" s="6" t="s">
        <v>506</v>
      </c>
      <c r="C97" s="7">
        <v>223897</v>
      </c>
      <c r="D97" s="10">
        <v>170182.04</v>
      </c>
      <c r="E97" s="8">
        <f t="shared" si="1"/>
        <v>76.009075601727588</v>
      </c>
    </row>
    <row r="98" spans="1:5" ht="31.5" x14ac:dyDescent="0.25">
      <c r="A98" s="5" t="s">
        <v>438</v>
      </c>
      <c r="B98" s="6" t="s">
        <v>507</v>
      </c>
      <c r="C98" s="7">
        <v>223897</v>
      </c>
      <c r="D98" s="10">
        <v>170182.04</v>
      </c>
      <c r="E98" s="10" t="s">
        <v>8</v>
      </c>
    </row>
    <row r="99" spans="1:5" x14ac:dyDescent="0.25">
      <c r="A99" s="5" t="s">
        <v>411</v>
      </c>
      <c r="B99" s="6" t="s">
        <v>508</v>
      </c>
      <c r="C99" s="7">
        <v>154734</v>
      </c>
      <c r="D99" s="7">
        <v>63669</v>
      </c>
      <c r="E99" s="8">
        <f t="shared" si="1"/>
        <v>41.147388421419983</v>
      </c>
    </row>
    <row r="100" spans="1:5" ht="31.5" x14ac:dyDescent="0.25">
      <c r="A100" s="5" t="s">
        <v>441</v>
      </c>
      <c r="B100" s="6" t="s">
        <v>509</v>
      </c>
      <c r="C100" s="7">
        <v>15334</v>
      </c>
      <c r="D100" s="7">
        <v>1269</v>
      </c>
      <c r="E100" s="8">
        <f t="shared" si="1"/>
        <v>8.2757271422981624</v>
      </c>
    </row>
    <row r="101" spans="1:5" x14ac:dyDescent="0.25">
      <c r="A101" s="5" t="s">
        <v>443</v>
      </c>
      <c r="B101" s="6" t="s">
        <v>510</v>
      </c>
      <c r="C101" s="7">
        <v>10000</v>
      </c>
      <c r="D101" s="7" t="s">
        <v>8</v>
      </c>
      <c r="E101" s="7" t="s">
        <v>8</v>
      </c>
    </row>
    <row r="102" spans="1:5" x14ac:dyDescent="0.25">
      <c r="A102" s="5" t="s">
        <v>412</v>
      </c>
      <c r="B102" s="6" t="s">
        <v>511</v>
      </c>
      <c r="C102" s="7">
        <v>129400</v>
      </c>
      <c r="D102" s="7">
        <v>62400</v>
      </c>
      <c r="E102" s="8">
        <f t="shared" si="1"/>
        <v>48.222565687789796</v>
      </c>
    </row>
    <row r="103" spans="1:5" ht="31.5" x14ac:dyDescent="0.25">
      <c r="A103" s="5" t="s">
        <v>512</v>
      </c>
      <c r="B103" s="6" t="s">
        <v>513</v>
      </c>
      <c r="C103" s="7">
        <v>78949484</v>
      </c>
      <c r="D103" s="7">
        <v>30007755.280000001</v>
      </c>
      <c r="E103" s="8">
        <f t="shared" si="1"/>
        <v>38.008804820054301</v>
      </c>
    </row>
    <row r="104" spans="1:5" ht="47.25" x14ac:dyDescent="0.25">
      <c r="A104" s="5" t="s">
        <v>514</v>
      </c>
      <c r="B104" s="6" t="s">
        <v>515</v>
      </c>
      <c r="C104" s="7">
        <v>78759484</v>
      </c>
      <c r="D104" s="7">
        <v>30007755.280000001</v>
      </c>
      <c r="E104" s="8">
        <f t="shared" si="1"/>
        <v>38.100497560395397</v>
      </c>
    </row>
    <row r="105" spans="1:5" ht="78.75" x14ac:dyDescent="0.25">
      <c r="A105" s="5" t="s">
        <v>378</v>
      </c>
      <c r="B105" s="6" t="s">
        <v>516</v>
      </c>
      <c r="C105" s="7">
        <v>61315648.789999999</v>
      </c>
      <c r="D105" s="7">
        <v>25210181.289999999</v>
      </c>
      <c r="E105" s="8">
        <f t="shared" si="1"/>
        <v>41.115411461016031</v>
      </c>
    </row>
    <row r="106" spans="1:5" x14ac:dyDescent="0.25">
      <c r="A106" s="5" t="s">
        <v>473</v>
      </c>
      <c r="B106" s="6" t="s">
        <v>517</v>
      </c>
      <c r="C106" s="7">
        <v>61315648.789999999</v>
      </c>
      <c r="D106" s="7">
        <v>25210181.289999999</v>
      </c>
      <c r="E106" s="8">
        <f t="shared" si="1"/>
        <v>41.115411461016031</v>
      </c>
    </row>
    <row r="107" spans="1:5" x14ac:dyDescent="0.25">
      <c r="A107" s="5" t="s">
        <v>475</v>
      </c>
      <c r="B107" s="6" t="s">
        <v>518</v>
      </c>
      <c r="C107" s="7">
        <v>44251717.590000004</v>
      </c>
      <c r="D107" s="7">
        <v>18176948.629999999</v>
      </c>
      <c r="E107" s="8">
        <f t="shared" si="1"/>
        <v>41.076255612070575</v>
      </c>
    </row>
    <row r="108" spans="1:5" ht="31.5" x14ac:dyDescent="0.25">
      <c r="A108" s="5" t="s">
        <v>477</v>
      </c>
      <c r="B108" s="6" t="s">
        <v>519</v>
      </c>
      <c r="C108" s="7">
        <v>3858210.2</v>
      </c>
      <c r="D108" s="7">
        <v>2018152</v>
      </c>
      <c r="E108" s="8">
        <f t="shared" si="1"/>
        <v>52.307984671234344</v>
      </c>
    </row>
    <row r="109" spans="1:5" ht="47.25" x14ac:dyDescent="0.25">
      <c r="A109" s="5" t="s">
        <v>479</v>
      </c>
      <c r="B109" s="6" t="s">
        <v>520</v>
      </c>
      <c r="C109" s="7">
        <v>13205721</v>
      </c>
      <c r="D109" s="7">
        <v>5015080.66</v>
      </c>
      <c r="E109" s="8">
        <f t="shared" si="1"/>
        <v>37.976575909789403</v>
      </c>
    </row>
    <row r="110" spans="1:5" ht="31.5" x14ac:dyDescent="0.25">
      <c r="A110" s="5" t="s">
        <v>397</v>
      </c>
      <c r="B110" s="6" t="s">
        <v>521</v>
      </c>
      <c r="C110" s="7">
        <v>17232650.149999999</v>
      </c>
      <c r="D110" s="7">
        <v>4714628.99</v>
      </c>
      <c r="E110" s="8">
        <f t="shared" si="1"/>
        <v>27.358699613593679</v>
      </c>
    </row>
    <row r="111" spans="1:5" ht="31.5" x14ac:dyDescent="0.25">
      <c r="A111" s="5" t="s">
        <v>399</v>
      </c>
      <c r="B111" s="6" t="s">
        <v>522</v>
      </c>
      <c r="C111" s="7">
        <v>17232650.149999999</v>
      </c>
      <c r="D111" s="10">
        <v>4714628.99</v>
      </c>
      <c r="E111" s="8">
        <f t="shared" si="1"/>
        <v>27.358699613593679</v>
      </c>
    </row>
    <row r="112" spans="1:5" ht="31.5" x14ac:dyDescent="0.25">
      <c r="A112" s="5" t="s">
        <v>401</v>
      </c>
      <c r="B112" s="6" t="s">
        <v>523</v>
      </c>
      <c r="C112" s="7">
        <v>857220</v>
      </c>
      <c r="D112" s="7">
        <v>162795.95000000001</v>
      </c>
      <c r="E112" s="8">
        <f t="shared" si="1"/>
        <v>18.991151629686662</v>
      </c>
    </row>
    <row r="113" spans="1:5" x14ac:dyDescent="0.25">
      <c r="A113" s="5" t="s">
        <v>403</v>
      </c>
      <c r="B113" s="6" t="s">
        <v>524</v>
      </c>
      <c r="C113" s="7">
        <v>7432455.1500000004</v>
      </c>
      <c r="D113" s="7">
        <v>700015.62</v>
      </c>
      <c r="E113" s="8">
        <f t="shared" si="1"/>
        <v>9.4183631905266179</v>
      </c>
    </row>
    <row r="114" spans="1:5" x14ac:dyDescent="0.25">
      <c r="A114" s="5" t="s">
        <v>405</v>
      </c>
      <c r="B114" s="6" t="s">
        <v>525</v>
      </c>
      <c r="C114" s="7">
        <v>8942975</v>
      </c>
      <c r="D114" s="7">
        <v>3851817.42</v>
      </c>
      <c r="E114" s="8">
        <f t="shared" si="1"/>
        <v>43.070873171399896</v>
      </c>
    </row>
    <row r="115" spans="1:5" x14ac:dyDescent="0.25">
      <c r="A115" s="5" t="s">
        <v>406</v>
      </c>
      <c r="B115" s="6" t="s">
        <v>526</v>
      </c>
      <c r="C115" s="7">
        <v>184160</v>
      </c>
      <c r="D115" s="10">
        <v>66570</v>
      </c>
      <c r="E115" s="8">
        <f t="shared" si="1"/>
        <v>36.147914856646395</v>
      </c>
    </row>
    <row r="116" spans="1:5" ht="31.5" x14ac:dyDescent="0.25">
      <c r="A116" s="5" t="s">
        <v>427</v>
      </c>
      <c r="B116" s="6" t="s">
        <v>527</v>
      </c>
      <c r="C116" s="7">
        <v>184160</v>
      </c>
      <c r="D116" s="10">
        <v>66570</v>
      </c>
      <c r="E116" s="8">
        <f t="shared" si="1"/>
        <v>36.147914856646395</v>
      </c>
    </row>
    <row r="117" spans="1:5" ht="31.5" x14ac:dyDescent="0.25">
      <c r="A117" s="5" t="s">
        <v>429</v>
      </c>
      <c r="B117" s="6" t="s">
        <v>528</v>
      </c>
      <c r="C117" s="7">
        <v>184160</v>
      </c>
      <c r="D117" s="10">
        <v>66570</v>
      </c>
      <c r="E117" s="8">
        <f t="shared" si="1"/>
        <v>36.147914856646395</v>
      </c>
    </row>
    <row r="118" spans="1:5" x14ac:dyDescent="0.25">
      <c r="A118" s="5" t="s">
        <v>410</v>
      </c>
      <c r="B118" s="6" t="s">
        <v>529</v>
      </c>
      <c r="C118" s="7">
        <v>27025.06</v>
      </c>
      <c r="D118" s="10">
        <v>16375</v>
      </c>
      <c r="E118" s="8">
        <f t="shared" si="1"/>
        <v>60.591909879200998</v>
      </c>
    </row>
    <row r="119" spans="1:5" x14ac:dyDescent="0.25">
      <c r="A119" s="5" t="s">
        <v>411</v>
      </c>
      <c r="B119" s="6" t="s">
        <v>530</v>
      </c>
      <c r="C119" s="7">
        <v>27025.06</v>
      </c>
      <c r="D119" s="10">
        <v>16375</v>
      </c>
      <c r="E119" s="10" t="s">
        <v>8</v>
      </c>
    </row>
    <row r="120" spans="1:5" ht="31.5" x14ac:dyDescent="0.25">
      <c r="A120" s="5" t="s">
        <v>441</v>
      </c>
      <c r="B120" s="6" t="s">
        <v>531</v>
      </c>
      <c r="C120" s="7">
        <v>14025.06</v>
      </c>
      <c r="D120" s="10">
        <v>14025</v>
      </c>
      <c r="E120" s="10" t="s">
        <v>8</v>
      </c>
    </row>
    <row r="121" spans="1:5" x14ac:dyDescent="0.25">
      <c r="A121" s="5" t="s">
        <v>443</v>
      </c>
      <c r="B121" s="6" t="s">
        <v>532</v>
      </c>
      <c r="C121" s="7">
        <v>10000</v>
      </c>
      <c r="D121" s="10">
        <v>2350</v>
      </c>
      <c r="E121" s="10" t="s">
        <v>8</v>
      </c>
    </row>
    <row r="122" spans="1:5" x14ac:dyDescent="0.25">
      <c r="A122" s="5" t="s">
        <v>412</v>
      </c>
      <c r="B122" s="6" t="s">
        <v>533</v>
      </c>
      <c r="C122" s="7">
        <v>3000</v>
      </c>
      <c r="D122" s="10" t="s">
        <v>8</v>
      </c>
      <c r="E122" s="10" t="s">
        <v>8</v>
      </c>
    </row>
    <row r="123" spans="1:5" ht="31.5" x14ac:dyDescent="0.25">
      <c r="A123" s="5" t="s">
        <v>534</v>
      </c>
      <c r="B123" s="6" t="s">
        <v>535</v>
      </c>
      <c r="C123" s="7">
        <v>190000</v>
      </c>
      <c r="D123" s="10" t="s">
        <v>8</v>
      </c>
      <c r="E123" s="10" t="s">
        <v>8</v>
      </c>
    </row>
    <row r="124" spans="1:5" ht="31.5" x14ac:dyDescent="0.25">
      <c r="A124" s="5" t="s">
        <v>397</v>
      </c>
      <c r="B124" s="6" t="s">
        <v>536</v>
      </c>
      <c r="C124" s="7">
        <v>90000</v>
      </c>
      <c r="D124" s="7" t="s">
        <v>8</v>
      </c>
      <c r="E124" s="10" t="s">
        <v>8</v>
      </c>
    </row>
    <row r="125" spans="1:5" ht="31.5" x14ac:dyDescent="0.25">
      <c r="A125" s="5" t="s">
        <v>399</v>
      </c>
      <c r="B125" s="6" t="s">
        <v>537</v>
      </c>
      <c r="C125" s="7">
        <v>90000</v>
      </c>
      <c r="D125" s="7" t="s">
        <v>8</v>
      </c>
      <c r="E125" s="10" t="s">
        <v>8</v>
      </c>
    </row>
    <row r="126" spans="1:5" x14ac:dyDescent="0.25">
      <c r="A126" s="5" t="s">
        <v>403</v>
      </c>
      <c r="B126" s="6" t="s">
        <v>538</v>
      </c>
      <c r="C126" s="7">
        <v>90000</v>
      </c>
      <c r="D126" s="7" t="s">
        <v>8</v>
      </c>
      <c r="E126" s="10" t="s">
        <v>8</v>
      </c>
    </row>
    <row r="127" spans="1:5" ht="31.5" x14ac:dyDescent="0.25">
      <c r="A127" s="5" t="s">
        <v>494</v>
      </c>
      <c r="B127" s="6" t="s">
        <v>906</v>
      </c>
      <c r="C127" s="7">
        <v>100000</v>
      </c>
      <c r="D127" s="7" t="s">
        <v>8</v>
      </c>
      <c r="E127" s="7" t="s">
        <v>8</v>
      </c>
    </row>
    <row r="128" spans="1:5" x14ac:dyDescent="0.25">
      <c r="A128" s="5" t="s">
        <v>496</v>
      </c>
      <c r="B128" s="6" t="s">
        <v>907</v>
      </c>
      <c r="C128" s="7">
        <v>100000</v>
      </c>
      <c r="D128" s="7" t="s">
        <v>8</v>
      </c>
      <c r="E128" s="7" t="s">
        <v>8</v>
      </c>
    </row>
    <row r="129" spans="1:5" x14ac:dyDescent="0.25">
      <c r="A129" s="5" t="s">
        <v>498</v>
      </c>
      <c r="B129" s="6" t="s">
        <v>908</v>
      </c>
      <c r="C129" s="7">
        <v>100000</v>
      </c>
      <c r="D129" s="7" t="s">
        <v>8</v>
      </c>
      <c r="E129" s="7" t="s">
        <v>8</v>
      </c>
    </row>
    <row r="130" spans="1:5" x14ac:dyDescent="0.25">
      <c r="A130" s="5" t="s">
        <v>539</v>
      </c>
      <c r="B130" s="6" t="s">
        <v>540</v>
      </c>
      <c r="C130" s="7">
        <v>1530226853.3299999</v>
      </c>
      <c r="D130" s="7">
        <v>839566374.79999995</v>
      </c>
      <c r="E130" s="8">
        <f t="shared" si="1"/>
        <v>54.865484354360881</v>
      </c>
    </row>
    <row r="131" spans="1:5" x14ac:dyDescent="0.25">
      <c r="A131" s="5" t="s">
        <v>541</v>
      </c>
      <c r="B131" s="6" t="s">
        <v>542</v>
      </c>
      <c r="C131" s="7">
        <v>9160900</v>
      </c>
      <c r="D131" s="10">
        <v>945632.59</v>
      </c>
      <c r="E131" s="8">
        <f t="shared" si="1"/>
        <v>10.322485672805074</v>
      </c>
    </row>
    <row r="132" spans="1:5" ht="78.75" x14ac:dyDescent="0.25">
      <c r="A132" s="5" t="s">
        <v>378</v>
      </c>
      <c r="B132" s="6" t="s">
        <v>543</v>
      </c>
      <c r="C132" s="7">
        <v>2152077</v>
      </c>
      <c r="D132" s="10">
        <v>791954.59</v>
      </c>
      <c r="E132" s="8">
        <f t="shared" si="1"/>
        <v>36.799547135162911</v>
      </c>
    </row>
    <row r="133" spans="1:5" ht="31.5" x14ac:dyDescent="0.25">
      <c r="A133" s="5" t="s">
        <v>380</v>
      </c>
      <c r="B133" s="6" t="s">
        <v>544</v>
      </c>
      <c r="C133" s="7">
        <v>2152077</v>
      </c>
      <c r="D133" s="10">
        <v>791954.59</v>
      </c>
      <c r="E133" s="8">
        <f t="shared" si="1"/>
        <v>36.799547135162911</v>
      </c>
    </row>
    <row r="134" spans="1:5" ht="31.5" x14ac:dyDescent="0.25">
      <c r="A134" s="5" t="s">
        <v>382</v>
      </c>
      <c r="B134" s="6" t="s">
        <v>545</v>
      </c>
      <c r="C134" s="7">
        <v>1258124</v>
      </c>
      <c r="D134" s="10">
        <v>541512.77</v>
      </c>
      <c r="E134" s="8">
        <f t="shared" si="1"/>
        <v>43.041287663219208</v>
      </c>
    </row>
    <row r="135" spans="1:5" ht="47.25" x14ac:dyDescent="0.25">
      <c r="A135" s="5" t="s">
        <v>384</v>
      </c>
      <c r="B135" s="6" t="s">
        <v>546</v>
      </c>
      <c r="C135" s="7">
        <v>514000</v>
      </c>
      <c r="D135" s="10">
        <v>86905</v>
      </c>
      <c r="E135" s="8">
        <f t="shared" ref="E135:E194" si="2">D135/C135*100</f>
        <v>16.90758754863813</v>
      </c>
    </row>
    <row r="136" spans="1:5" ht="47.25" x14ac:dyDescent="0.25">
      <c r="A136" s="5" t="s">
        <v>386</v>
      </c>
      <c r="B136" s="6" t="s">
        <v>547</v>
      </c>
      <c r="C136" s="7">
        <v>379953</v>
      </c>
      <c r="D136" s="10">
        <v>163536.82</v>
      </c>
      <c r="E136" s="10" t="s">
        <v>8</v>
      </c>
    </row>
    <row r="137" spans="1:5" ht="31.5" x14ac:dyDescent="0.25">
      <c r="A137" s="5" t="s">
        <v>397</v>
      </c>
      <c r="B137" s="6" t="s">
        <v>548</v>
      </c>
      <c r="C137" s="7">
        <v>508823</v>
      </c>
      <c r="D137" s="10">
        <v>153678</v>
      </c>
      <c r="E137" s="8">
        <f t="shared" si="2"/>
        <v>30.20264414147945</v>
      </c>
    </row>
    <row r="138" spans="1:5" ht="31.5" x14ac:dyDescent="0.25">
      <c r="A138" s="5" t="s">
        <v>399</v>
      </c>
      <c r="B138" s="6" t="s">
        <v>549</v>
      </c>
      <c r="C138" s="7">
        <v>508823</v>
      </c>
      <c r="D138" s="7">
        <v>153678</v>
      </c>
      <c r="E138" s="10" t="s">
        <v>8</v>
      </c>
    </row>
    <row r="139" spans="1:5" ht="31.5" x14ac:dyDescent="0.25">
      <c r="A139" s="5" t="s">
        <v>401</v>
      </c>
      <c r="B139" s="6" t="s">
        <v>550</v>
      </c>
      <c r="C139" s="7">
        <v>160000</v>
      </c>
      <c r="D139" s="7" t="s">
        <v>8</v>
      </c>
      <c r="E139" s="10" t="s">
        <v>8</v>
      </c>
    </row>
    <row r="140" spans="1:5" x14ac:dyDescent="0.25">
      <c r="A140" s="5" t="s">
        <v>403</v>
      </c>
      <c r="B140" s="6" t="s">
        <v>551</v>
      </c>
      <c r="C140" s="7">
        <v>348823</v>
      </c>
      <c r="D140" s="7">
        <v>153678</v>
      </c>
      <c r="E140" s="10" t="s">
        <v>8</v>
      </c>
    </row>
    <row r="141" spans="1:5" x14ac:dyDescent="0.25">
      <c r="A141" s="5" t="s">
        <v>410</v>
      </c>
      <c r="B141" s="6" t="s">
        <v>552</v>
      </c>
      <c r="C141" s="7">
        <v>6500000</v>
      </c>
      <c r="D141" s="7" t="s">
        <v>8</v>
      </c>
      <c r="E141" s="7" t="s">
        <v>8</v>
      </c>
    </row>
    <row r="142" spans="1:5" ht="47.25" x14ac:dyDescent="0.25">
      <c r="A142" s="5" t="s">
        <v>553</v>
      </c>
      <c r="B142" s="6" t="s">
        <v>554</v>
      </c>
      <c r="C142" s="7">
        <v>6500000</v>
      </c>
      <c r="D142" s="7" t="s">
        <v>8</v>
      </c>
      <c r="E142" s="7" t="s">
        <v>8</v>
      </c>
    </row>
    <row r="143" spans="1:5" ht="63" x14ac:dyDescent="0.25">
      <c r="A143" s="5" t="s">
        <v>555</v>
      </c>
      <c r="B143" s="6" t="s">
        <v>556</v>
      </c>
      <c r="C143" s="7">
        <v>6500000</v>
      </c>
      <c r="D143" s="7" t="s">
        <v>8</v>
      </c>
      <c r="E143" s="7" t="s">
        <v>8</v>
      </c>
    </row>
    <row r="144" spans="1:5" x14ac:dyDescent="0.25">
      <c r="A144" s="5" t="s">
        <v>557</v>
      </c>
      <c r="B144" s="6" t="s">
        <v>558</v>
      </c>
      <c r="C144" s="7">
        <v>377661577.66000003</v>
      </c>
      <c r="D144" s="7">
        <v>119703102.03</v>
      </c>
      <c r="E144" s="8">
        <f t="shared" si="2"/>
        <v>31.69586452815328</v>
      </c>
    </row>
    <row r="145" spans="1:5" x14ac:dyDescent="0.25">
      <c r="A145" s="5" t="s">
        <v>410</v>
      </c>
      <c r="B145" s="6" t="s">
        <v>559</v>
      </c>
      <c r="C145" s="7">
        <v>377661577.66000003</v>
      </c>
      <c r="D145" s="7">
        <v>119703102.03</v>
      </c>
      <c r="E145" s="8">
        <f t="shared" si="2"/>
        <v>31.69586452815328</v>
      </c>
    </row>
    <row r="146" spans="1:5" ht="47.25" x14ac:dyDescent="0.25">
      <c r="A146" s="5" t="s">
        <v>553</v>
      </c>
      <c r="B146" s="6" t="s">
        <v>560</v>
      </c>
      <c r="C146" s="7">
        <v>377661577.66000003</v>
      </c>
      <c r="D146" s="7">
        <v>119703102.03</v>
      </c>
      <c r="E146" s="8">
        <f t="shared" si="2"/>
        <v>31.69586452815328</v>
      </c>
    </row>
    <row r="147" spans="1:5" ht="63" x14ac:dyDescent="0.25">
      <c r="A147" s="5" t="s">
        <v>555</v>
      </c>
      <c r="B147" s="6" t="s">
        <v>561</v>
      </c>
      <c r="C147" s="7">
        <v>377661577.66000003</v>
      </c>
      <c r="D147" s="7">
        <v>119703102.03</v>
      </c>
      <c r="E147" s="8">
        <f t="shared" si="2"/>
        <v>31.69586452815328</v>
      </c>
    </row>
    <row r="148" spans="1:5" x14ac:dyDescent="0.25">
      <c r="A148" s="5" t="s">
        <v>562</v>
      </c>
      <c r="B148" s="6" t="s">
        <v>563</v>
      </c>
      <c r="C148" s="7">
        <v>760176281</v>
      </c>
      <c r="D148" s="7">
        <v>557146854.23000002</v>
      </c>
      <c r="E148" s="8">
        <f t="shared" si="2"/>
        <v>73.291796673408697</v>
      </c>
    </row>
    <row r="149" spans="1:5" ht="78.75" x14ac:dyDescent="0.25">
      <c r="A149" s="5" t="s">
        <v>378</v>
      </c>
      <c r="B149" s="6" t="s">
        <v>564</v>
      </c>
      <c r="C149" s="7">
        <v>14162101</v>
      </c>
      <c r="D149" s="7">
        <v>5778596.8600000003</v>
      </c>
      <c r="E149" s="8">
        <f t="shared" si="2"/>
        <v>40.803245648368133</v>
      </c>
    </row>
    <row r="150" spans="1:5" x14ac:dyDescent="0.25">
      <c r="A150" s="5" t="s">
        <v>473</v>
      </c>
      <c r="B150" s="6" t="s">
        <v>565</v>
      </c>
      <c r="C150" s="7">
        <v>14162101</v>
      </c>
      <c r="D150" s="7">
        <v>5778596.8600000003</v>
      </c>
      <c r="E150" s="8">
        <f t="shared" si="2"/>
        <v>40.803245648368133</v>
      </c>
    </row>
    <row r="151" spans="1:5" x14ac:dyDescent="0.25">
      <c r="A151" s="5" t="s">
        <v>475</v>
      </c>
      <c r="B151" s="6" t="s">
        <v>566</v>
      </c>
      <c r="C151" s="7">
        <v>10060032</v>
      </c>
      <c r="D151" s="7">
        <v>4228118.45</v>
      </c>
      <c r="E151" s="8">
        <f t="shared" si="2"/>
        <v>42.028876747111745</v>
      </c>
    </row>
    <row r="152" spans="1:5" ht="31.5" x14ac:dyDescent="0.25">
      <c r="A152" s="5" t="s">
        <v>477</v>
      </c>
      <c r="B152" s="6" t="s">
        <v>567</v>
      </c>
      <c r="C152" s="7">
        <v>1063940</v>
      </c>
      <c r="D152" s="21">
        <v>345482</v>
      </c>
      <c r="E152" s="8">
        <f t="shared" si="2"/>
        <v>32.471943906611273</v>
      </c>
    </row>
    <row r="153" spans="1:5" ht="47.25" x14ac:dyDescent="0.25">
      <c r="A153" s="5" t="s">
        <v>479</v>
      </c>
      <c r="B153" s="6" t="s">
        <v>568</v>
      </c>
      <c r="C153" s="7">
        <v>3038129</v>
      </c>
      <c r="D153" s="21">
        <v>1204996.4099999999</v>
      </c>
      <c r="E153" s="8">
        <f t="shared" si="2"/>
        <v>39.66245047527606</v>
      </c>
    </row>
    <row r="154" spans="1:5" ht="31.5" x14ac:dyDescent="0.25">
      <c r="A154" s="5" t="s">
        <v>397</v>
      </c>
      <c r="B154" s="6" t="s">
        <v>569</v>
      </c>
      <c r="C154" s="7">
        <v>745932834</v>
      </c>
      <c r="D154" s="21">
        <v>551347670.87</v>
      </c>
      <c r="E154" s="8">
        <f t="shared" si="2"/>
        <v>73.913849309118902</v>
      </c>
    </row>
    <row r="155" spans="1:5" ht="31.5" x14ac:dyDescent="0.25">
      <c r="A155" s="5" t="s">
        <v>399</v>
      </c>
      <c r="B155" s="6" t="s">
        <v>570</v>
      </c>
      <c r="C155" s="7">
        <v>745932834</v>
      </c>
      <c r="D155" s="7">
        <v>551347670.87</v>
      </c>
      <c r="E155" s="8">
        <f t="shared" si="2"/>
        <v>73.913849309118902</v>
      </c>
    </row>
    <row r="156" spans="1:5" ht="31.5" x14ac:dyDescent="0.25">
      <c r="A156" s="5" t="s">
        <v>401</v>
      </c>
      <c r="B156" s="6" t="s">
        <v>571</v>
      </c>
      <c r="C156" s="7">
        <v>538076</v>
      </c>
      <c r="D156" s="7">
        <v>226871.49</v>
      </c>
      <c r="E156" s="8">
        <f t="shared" si="2"/>
        <v>42.163465755766843</v>
      </c>
    </row>
    <row r="157" spans="1:5" x14ac:dyDescent="0.25">
      <c r="A157" s="5" t="s">
        <v>403</v>
      </c>
      <c r="B157" s="6" t="s">
        <v>572</v>
      </c>
      <c r="C157" s="7">
        <v>745394758</v>
      </c>
      <c r="D157" s="7">
        <v>551120799.38</v>
      </c>
      <c r="E157" s="8">
        <f t="shared" si="2"/>
        <v>73.936768868449704</v>
      </c>
    </row>
    <row r="158" spans="1:5" x14ac:dyDescent="0.25">
      <c r="A158" s="5" t="s">
        <v>410</v>
      </c>
      <c r="B158" s="6" t="s">
        <v>573</v>
      </c>
      <c r="C158" s="7">
        <v>81346</v>
      </c>
      <c r="D158" s="7">
        <v>20586.5</v>
      </c>
      <c r="E158" s="8">
        <f t="shared" si="2"/>
        <v>25.307329186438178</v>
      </c>
    </row>
    <row r="159" spans="1:5" x14ac:dyDescent="0.25">
      <c r="A159" s="5" t="s">
        <v>411</v>
      </c>
      <c r="B159" s="6" t="s">
        <v>574</v>
      </c>
      <c r="C159" s="7">
        <v>81346</v>
      </c>
      <c r="D159" s="7">
        <v>20586.5</v>
      </c>
      <c r="E159" s="8">
        <f t="shared" si="2"/>
        <v>25.307329186438178</v>
      </c>
    </row>
    <row r="160" spans="1:5" ht="31.5" x14ac:dyDescent="0.25">
      <c r="A160" s="5" t="s">
        <v>441</v>
      </c>
      <c r="B160" s="6" t="s">
        <v>575</v>
      </c>
      <c r="C160" s="7">
        <v>80346</v>
      </c>
      <c r="D160" s="7">
        <v>20086.5</v>
      </c>
      <c r="E160" s="8">
        <f t="shared" si="2"/>
        <v>25</v>
      </c>
    </row>
    <row r="161" spans="1:5" x14ac:dyDescent="0.25">
      <c r="A161" s="5" t="s">
        <v>412</v>
      </c>
      <c r="B161" s="6" t="s">
        <v>909</v>
      </c>
      <c r="C161" s="7">
        <v>1000</v>
      </c>
      <c r="D161" s="7">
        <v>500</v>
      </c>
      <c r="E161" s="8">
        <f t="shared" si="2"/>
        <v>50</v>
      </c>
    </row>
    <row r="162" spans="1:5" x14ac:dyDescent="0.25">
      <c r="A162" s="5" t="s">
        <v>576</v>
      </c>
      <c r="B162" s="6" t="s">
        <v>577</v>
      </c>
      <c r="C162" s="7">
        <v>168138664.94999999</v>
      </c>
      <c r="D162" s="7">
        <v>72824024</v>
      </c>
      <c r="E162" s="8">
        <f t="shared" si="2"/>
        <v>43.311884284115102</v>
      </c>
    </row>
    <row r="163" spans="1:5" ht="31.5" x14ac:dyDescent="0.25">
      <c r="A163" s="5" t="s">
        <v>397</v>
      </c>
      <c r="B163" s="6" t="s">
        <v>578</v>
      </c>
      <c r="C163" s="7">
        <v>19654142.949999999</v>
      </c>
      <c r="D163" s="10">
        <v>3174720</v>
      </c>
      <c r="E163" s="8">
        <f t="shared" si="2"/>
        <v>16.152930240084572</v>
      </c>
    </row>
    <row r="164" spans="1:5" ht="31.5" x14ac:dyDescent="0.25">
      <c r="A164" s="5" t="s">
        <v>399</v>
      </c>
      <c r="B164" s="6" t="s">
        <v>579</v>
      </c>
      <c r="C164" s="7">
        <v>19654142.949999999</v>
      </c>
      <c r="D164" s="21">
        <v>3174720</v>
      </c>
      <c r="E164" s="8">
        <f t="shared" si="2"/>
        <v>16.152930240084572</v>
      </c>
    </row>
    <row r="165" spans="1:5" ht="31.5" x14ac:dyDescent="0.25">
      <c r="A165" s="5" t="s">
        <v>401</v>
      </c>
      <c r="B165" s="6" t="s">
        <v>580</v>
      </c>
      <c r="C165" s="7">
        <v>19654142.949999999</v>
      </c>
      <c r="D165" s="21">
        <v>3174720</v>
      </c>
      <c r="E165" s="8">
        <f t="shared" si="2"/>
        <v>16.152930240084572</v>
      </c>
    </row>
    <row r="166" spans="1:5" ht="31.5" x14ac:dyDescent="0.25">
      <c r="A166" s="5" t="s">
        <v>494</v>
      </c>
      <c r="B166" s="6" t="s">
        <v>581</v>
      </c>
      <c r="C166" s="7">
        <v>148484522</v>
      </c>
      <c r="D166" s="21">
        <v>69649304</v>
      </c>
      <c r="E166" s="8">
        <f t="shared" si="2"/>
        <v>46.90677725992208</v>
      </c>
    </row>
    <row r="167" spans="1:5" x14ac:dyDescent="0.25">
      <c r="A167" s="5" t="s">
        <v>496</v>
      </c>
      <c r="B167" s="6" t="s">
        <v>582</v>
      </c>
      <c r="C167" s="7">
        <v>148484522</v>
      </c>
      <c r="D167" s="10">
        <v>69649304</v>
      </c>
      <c r="E167" s="10" t="s">
        <v>8</v>
      </c>
    </row>
    <row r="168" spans="1:5" ht="63" x14ac:dyDescent="0.25">
      <c r="A168" s="5" t="s">
        <v>583</v>
      </c>
      <c r="B168" s="6" t="s">
        <v>584</v>
      </c>
      <c r="C168" s="7">
        <v>148484522</v>
      </c>
      <c r="D168" s="10">
        <v>69649304</v>
      </c>
      <c r="E168" s="10" t="s">
        <v>8</v>
      </c>
    </row>
    <row r="169" spans="1:5" x14ac:dyDescent="0.25">
      <c r="A169" s="5" t="s">
        <v>585</v>
      </c>
      <c r="B169" s="6" t="s">
        <v>586</v>
      </c>
      <c r="C169" s="7">
        <v>215089429.72</v>
      </c>
      <c r="D169" s="10">
        <v>88946761.950000003</v>
      </c>
      <c r="E169" s="10" t="s">
        <v>8</v>
      </c>
    </row>
    <row r="170" spans="1:5" ht="78.75" x14ac:dyDescent="0.25">
      <c r="A170" s="5" t="s">
        <v>378</v>
      </c>
      <c r="B170" s="6" t="s">
        <v>587</v>
      </c>
      <c r="C170" s="7">
        <v>174607.72</v>
      </c>
      <c r="D170" s="7" t="s">
        <v>8</v>
      </c>
      <c r="E170" s="10" t="s">
        <v>8</v>
      </c>
    </row>
    <row r="171" spans="1:5" ht="31.5" x14ac:dyDescent="0.25">
      <c r="A171" s="5" t="s">
        <v>380</v>
      </c>
      <c r="B171" s="6" t="s">
        <v>588</v>
      </c>
      <c r="C171" s="7">
        <v>174607.72</v>
      </c>
      <c r="D171" s="7" t="s">
        <v>8</v>
      </c>
      <c r="E171" s="7" t="s">
        <v>8</v>
      </c>
    </row>
    <row r="172" spans="1:5" ht="31.5" x14ac:dyDescent="0.25">
      <c r="A172" s="5" t="s">
        <v>382</v>
      </c>
      <c r="B172" s="6" t="s">
        <v>589</v>
      </c>
      <c r="C172" s="7">
        <v>134107.78</v>
      </c>
      <c r="D172" s="7" t="s">
        <v>8</v>
      </c>
      <c r="E172" s="7" t="s">
        <v>8</v>
      </c>
    </row>
    <row r="173" spans="1:5" ht="47.25" x14ac:dyDescent="0.25">
      <c r="A173" s="5" t="s">
        <v>386</v>
      </c>
      <c r="B173" s="6" t="s">
        <v>590</v>
      </c>
      <c r="C173" s="7">
        <v>40499.94</v>
      </c>
      <c r="D173" s="7" t="s">
        <v>8</v>
      </c>
      <c r="E173" s="7" t="s">
        <v>8</v>
      </c>
    </row>
    <row r="174" spans="1:5" ht="31.5" x14ac:dyDescent="0.25">
      <c r="A174" s="5" t="s">
        <v>397</v>
      </c>
      <c r="B174" s="6" t="s">
        <v>591</v>
      </c>
      <c r="C174" s="7">
        <v>8895744</v>
      </c>
      <c r="D174" s="7">
        <v>1002500</v>
      </c>
      <c r="E174" s="8">
        <f t="shared" si="2"/>
        <v>11.269434012489569</v>
      </c>
    </row>
    <row r="175" spans="1:5" ht="31.5" x14ac:dyDescent="0.25">
      <c r="A175" s="5" t="s">
        <v>399</v>
      </c>
      <c r="B175" s="6" t="s">
        <v>592</v>
      </c>
      <c r="C175" s="7">
        <v>8895744</v>
      </c>
      <c r="D175" s="7">
        <v>1002500</v>
      </c>
      <c r="E175" s="8">
        <f t="shared" si="2"/>
        <v>11.269434012489569</v>
      </c>
    </row>
    <row r="176" spans="1:5" x14ac:dyDescent="0.25">
      <c r="A176" s="5" t="s">
        <v>403</v>
      </c>
      <c r="B176" s="6" t="s">
        <v>593</v>
      </c>
      <c r="C176" s="7">
        <v>8895744</v>
      </c>
      <c r="D176" s="7">
        <v>1002500</v>
      </c>
      <c r="E176" s="8">
        <f t="shared" si="2"/>
        <v>11.269434012489569</v>
      </c>
    </row>
    <row r="177" spans="1:5" x14ac:dyDescent="0.25">
      <c r="A177" s="5" t="s">
        <v>410</v>
      </c>
      <c r="B177" s="6" t="s">
        <v>594</v>
      </c>
      <c r="C177" s="7">
        <v>206019078</v>
      </c>
      <c r="D177" s="7">
        <v>87944261.950000003</v>
      </c>
      <c r="E177" s="8">
        <f t="shared" si="2"/>
        <v>42.687435942218904</v>
      </c>
    </row>
    <row r="178" spans="1:5" ht="47.25" x14ac:dyDescent="0.25">
      <c r="A178" s="5" t="s">
        <v>553</v>
      </c>
      <c r="B178" s="6" t="s">
        <v>595</v>
      </c>
      <c r="C178" s="7">
        <v>206019078</v>
      </c>
      <c r="D178" s="7">
        <v>87944261.950000003</v>
      </c>
      <c r="E178" s="8">
        <f t="shared" si="2"/>
        <v>42.687435942218904</v>
      </c>
    </row>
    <row r="179" spans="1:5" ht="63" x14ac:dyDescent="0.25">
      <c r="A179" s="5" t="s">
        <v>555</v>
      </c>
      <c r="B179" s="6" t="s">
        <v>596</v>
      </c>
      <c r="C179" s="7">
        <v>95645963</v>
      </c>
      <c r="D179" s="10">
        <v>23113871.949999999</v>
      </c>
      <c r="E179" s="8">
        <f t="shared" si="2"/>
        <v>24.166071651137017</v>
      </c>
    </row>
    <row r="180" spans="1:5" ht="63" x14ac:dyDescent="0.25">
      <c r="A180" s="5" t="s">
        <v>597</v>
      </c>
      <c r="B180" s="6" t="s">
        <v>598</v>
      </c>
      <c r="C180" s="7">
        <v>110373115</v>
      </c>
      <c r="D180" s="7">
        <v>64830390</v>
      </c>
      <c r="E180" s="8">
        <f t="shared" si="2"/>
        <v>58.737483308321956</v>
      </c>
    </row>
    <row r="181" spans="1:5" x14ac:dyDescent="0.25">
      <c r="A181" s="5" t="s">
        <v>599</v>
      </c>
      <c r="B181" s="6" t="s">
        <v>600</v>
      </c>
      <c r="C181" s="7">
        <v>3139108028</v>
      </c>
      <c r="D181" s="7">
        <v>2697186382.6500001</v>
      </c>
      <c r="E181" s="8">
        <f t="shared" si="2"/>
        <v>85.922063165454091</v>
      </c>
    </row>
    <row r="182" spans="1:5" x14ac:dyDescent="0.25">
      <c r="A182" s="5" t="s">
        <v>601</v>
      </c>
      <c r="B182" s="6" t="s">
        <v>602</v>
      </c>
      <c r="C182" s="7">
        <v>7455000</v>
      </c>
      <c r="D182" s="7">
        <v>443891.69</v>
      </c>
      <c r="E182" s="8">
        <f t="shared" si="2"/>
        <v>5.9542815560026829</v>
      </c>
    </row>
    <row r="183" spans="1:5" ht="31.5" x14ac:dyDescent="0.25">
      <c r="A183" s="5" t="s">
        <v>397</v>
      </c>
      <c r="B183" s="6" t="s">
        <v>603</v>
      </c>
      <c r="C183" s="7">
        <v>2255000</v>
      </c>
      <c r="D183" s="7">
        <v>443891.69</v>
      </c>
      <c r="E183" s="8">
        <f t="shared" si="2"/>
        <v>19.684775609756098</v>
      </c>
    </row>
    <row r="184" spans="1:5" ht="31.5" x14ac:dyDescent="0.25">
      <c r="A184" s="5" t="s">
        <v>399</v>
      </c>
      <c r="B184" s="6" t="s">
        <v>604</v>
      </c>
      <c r="C184" s="7">
        <v>2255000</v>
      </c>
      <c r="D184" s="7">
        <v>443891.69</v>
      </c>
      <c r="E184" s="8">
        <f t="shared" si="2"/>
        <v>19.684775609756098</v>
      </c>
    </row>
    <row r="185" spans="1:5" x14ac:dyDescent="0.25">
      <c r="A185" s="5" t="s">
        <v>403</v>
      </c>
      <c r="B185" s="6" t="s">
        <v>605</v>
      </c>
      <c r="C185" s="7">
        <v>2153120.04</v>
      </c>
      <c r="D185" s="7">
        <v>370189.21</v>
      </c>
      <c r="E185" s="8">
        <f t="shared" si="2"/>
        <v>17.193152407796084</v>
      </c>
    </row>
    <row r="186" spans="1:5" x14ac:dyDescent="0.25">
      <c r="A186" s="5" t="s">
        <v>405</v>
      </c>
      <c r="B186" s="6" t="s">
        <v>606</v>
      </c>
      <c r="C186" s="7">
        <v>101879.96</v>
      </c>
      <c r="D186" s="7">
        <v>73702.48</v>
      </c>
      <c r="E186" s="8">
        <f t="shared" si="2"/>
        <v>72.342470491743413</v>
      </c>
    </row>
    <row r="187" spans="1:5" ht="31.5" x14ac:dyDescent="0.25">
      <c r="A187" s="5" t="s">
        <v>433</v>
      </c>
      <c r="B187" s="6" t="s">
        <v>950</v>
      </c>
      <c r="C187" s="7">
        <v>5200000</v>
      </c>
      <c r="D187" s="10" t="s">
        <v>8</v>
      </c>
      <c r="E187" s="8" t="e">
        <f t="shared" si="2"/>
        <v>#VALUE!</v>
      </c>
    </row>
    <row r="188" spans="1:5" x14ac:dyDescent="0.25">
      <c r="A188" s="5" t="s">
        <v>434</v>
      </c>
      <c r="B188" s="6" t="s">
        <v>951</v>
      </c>
      <c r="C188" s="7">
        <v>5200000</v>
      </c>
      <c r="D188" s="10" t="s">
        <v>8</v>
      </c>
      <c r="E188" s="8" t="e">
        <f t="shared" si="2"/>
        <v>#VALUE!</v>
      </c>
    </row>
    <row r="189" spans="1:5" ht="47.25" x14ac:dyDescent="0.25">
      <c r="A189" s="5" t="s">
        <v>607</v>
      </c>
      <c r="B189" s="6" t="s">
        <v>952</v>
      </c>
      <c r="C189" s="7">
        <v>5200000</v>
      </c>
      <c r="D189" s="10" t="s">
        <v>8</v>
      </c>
      <c r="E189" s="8" t="e">
        <f t="shared" si="2"/>
        <v>#VALUE!</v>
      </c>
    </row>
    <row r="190" spans="1:5" x14ac:dyDescent="0.25">
      <c r="A190" s="5" t="s">
        <v>608</v>
      </c>
      <c r="B190" s="6" t="s">
        <v>609</v>
      </c>
      <c r="C190" s="7">
        <v>3107094092.5999999</v>
      </c>
      <c r="D190" s="10">
        <v>2675757132.1599998</v>
      </c>
      <c r="E190" s="8">
        <f t="shared" si="2"/>
        <v>86.117673054469378</v>
      </c>
    </row>
    <row r="191" spans="1:5" ht="31.5" x14ac:dyDescent="0.25">
      <c r="A191" s="5" t="s">
        <v>397</v>
      </c>
      <c r="B191" s="6" t="s">
        <v>610</v>
      </c>
      <c r="C191" s="7">
        <v>26793750.199999999</v>
      </c>
      <c r="D191" s="7">
        <v>26493750</v>
      </c>
      <c r="E191" s="8">
        <f t="shared" si="2"/>
        <v>98.880335161145155</v>
      </c>
    </row>
    <row r="192" spans="1:5" ht="31.5" x14ac:dyDescent="0.25">
      <c r="A192" s="5" t="s">
        <v>399</v>
      </c>
      <c r="B192" s="6" t="s">
        <v>611</v>
      </c>
      <c r="C192" s="7">
        <v>26793750.199999999</v>
      </c>
      <c r="D192" s="7">
        <v>26493750</v>
      </c>
      <c r="E192" s="8">
        <f t="shared" si="2"/>
        <v>98.880335161145155</v>
      </c>
    </row>
    <row r="193" spans="1:5" x14ac:dyDescent="0.25">
      <c r="A193" s="5" t="s">
        <v>403</v>
      </c>
      <c r="B193" s="6" t="s">
        <v>612</v>
      </c>
      <c r="C193" s="7">
        <v>26793750.199999999</v>
      </c>
      <c r="D193" s="7">
        <v>26493750</v>
      </c>
      <c r="E193" s="8">
        <f t="shared" si="2"/>
        <v>98.880335161145155</v>
      </c>
    </row>
    <row r="194" spans="1:5" x14ac:dyDescent="0.25">
      <c r="A194" s="5" t="s">
        <v>410</v>
      </c>
      <c r="B194" s="6" t="s">
        <v>613</v>
      </c>
      <c r="C194" s="7">
        <v>3080300342.4000001</v>
      </c>
      <c r="D194" s="7">
        <v>2649263382.1599998</v>
      </c>
      <c r="E194" s="8">
        <f t="shared" si="2"/>
        <v>86.006658042177804</v>
      </c>
    </row>
    <row r="195" spans="1:5" ht="47.25" x14ac:dyDescent="0.25">
      <c r="A195" s="5" t="s">
        <v>553</v>
      </c>
      <c r="B195" s="6" t="s">
        <v>614</v>
      </c>
      <c r="C195" s="7">
        <v>3080300342.4000001</v>
      </c>
      <c r="D195" s="7">
        <v>2649263382.1599998</v>
      </c>
      <c r="E195" s="10" t="s">
        <v>8</v>
      </c>
    </row>
    <row r="196" spans="1:5" ht="63" x14ac:dyDescent="0.25">
      <c r="A196" s="5" t="s">
        <v>597</v>
      </c>
      <c r="B196" s="6" t="s">
        <v>615</v>
      </c>
      <c r="C196" s="7">
        <v>3080300342.4000001</v>
      </c>
      <c r="D196" s="10">
        <v>2649263382.1599998</v>
      </c>
      <c r="E196" s="10" t="s">
        <v>8</v>
      </c>
    </row>
    <row r="197" spans="1:5" ht="31.5" x14ac:dyDescent="0.25">
      <c r="A197" s="5" t="s">
        <v>616</v>
      </c>
      <c r="B197" s="6" t="s">
        <v>617</v>
      </c>
      <c r="C197" s="7">
        <v>24558935.399999999</v>
      </c>
      <c r="D197" s="7">
        <v>20985358.800000001</v>
      </c>
      <c r="E197" s="10" t="s">
        <v>8</v>
      </c>
    </row>
    <row r="198" spans="1:5" ht="31.5" x14ac:dyDescent="0.25">
      <c r="A198" s="5" t="s">
        <v>397</v>
      </c>
      <c r="B198" s="6" t="s">
        <v>931</v>
      </c>
      <c r="C198" s="7">
        <v>7942589.5999999996</v>
      </c>
      <c r="D198" s="7">
        <v>4369013</v>
      </c>
      <c r="E198" s="7" t="s">
        <v>8</v>
      </c>
    </row>
    <row r="199" spans="1:5" ht="31.5" x14ac:dyDescent="0.25">
      <c r="A199" s="5" t="s">
        <v>399</v>
      </c>
      <c r="B199" s="6" t="s">
        <v>932</v>
      </c>
      <c r="C199" s="7">
        <v>7942589.5999999996</v>
      </c>
      <c r="D199" s="7">
        <v>4369013</v>
      </c>
      <c r="E199" s="7" t="s">
        <v>8</v>
      </c>
    </row>
    <row r="200" spans="1:5" x14ac:dyDescent="0.25">
      <c r="A200" s="5" t="s">
        <v>403</v>
      </c>
      <c r="B200" s="6" t="s">
        <v>933</v>
      </c>
      <c r="C200" s="7">
        <v>7942589.5999999996</v>
      </c>
      <c r="D200" s="10">
        <v>4369013</v>
      </c>
      <c r="E200" s="7" t="s">
        <v>8</v>
      </c>
    </row>
    <row r="201" spans="1:5" x14ac:dyDescent="0.25">
      <c r="A201" s="5" t="s">
        <v>410</v>
      </c>
      <c r="B201" s="6" t="s">
        <v>618</v>
      </c>
      <c r="C201" s="7">
        <v>16616345.800000001</v>
      </c>
      <c r="D201" s="7">
        <v>16616345.800000001</v>
      </c>
      <c r="E201" s="8">
        <f t="shared" ref="E201:E260" si="3">D201/C201*100</f>
        <v>100</v>
      </c>
    </row>
    <row r="202" spans="1:5" ht="47.25" x14ac:dyDescent="0.25">
      <c r="A202" s="5" t="s">
        <v>553</v>
      </c>
      <c r="B202" s="6" t="s">
        <v>619</v>
      </c>
      <c r="C202" s="7">
        <v>16616345.800000001</v>
      </c>
      <c r="D202" s="7">
        <v>16616345.800000001</v>
      </c>
      <c r="E202" s="8">
        <f t="shared" si="3"/>
        <v>100</v>
      </c>
    </row>
    <row r="203" spans="1:5" ht="63" x14ac:dyDescent="0.25">
      <c r="A203" s="5" t="s">
        <v>555</v>
      </c>
      <c r="B203" s="6" t="s">
        <v>620</v>
      </c>
      <c r="C203" s="7">
        <v>16616345.800000001</v>
      </c>
      <c r="D203" s="7">
        <v>16616345.800000001</v>
      </c>
      <c r="E203" s="10" t="s">
        <v>8</v>
      </c>
    </row>
    <row r="204" spans="1:5" x14ac:dyDescent="0.25">
      <c r="A204" s="5" t="s">
        <v>621</v>
      </c>
      <c r="B204" s="6" t="s">
        <v>622</v>
      </c>
      <c r="C204" s="7">
        <v>9602600</v>
      </c>
      <c r="D204" s="7">
        <v>4348175.82</v>
      </c>
      <c r="E204" s="8">
        <f t="shared" si="3"/>
        <v>45.281234457334477</v>
      </c>
    </row>
    <row r="205" spans="1:5" ht="31.5" x14ac:dyDescent="0.25">
      <c r="A205" s="5" t="s">
        <v>623</v>
      </c>
      <c r="B205" s="6" t="s">
        <v>624</v>
      </c>
      <c r="C205" s="7">
        <v>9602600</v>
      </c>
      <c r="D205" s="7">
        <v>4348175.82</v>
      </c>
      <c r="E205" s="8">
        <f t="shared" si="3"/>
        <v>45.281234457334477</v>
      </c>
    </row>
    <row r="206" spans="1:5" ht="78.75" x14ac:dyDescent="0.25">
      <c r="A206" s="5" t="s">
        <v>378</v>
      </c>
      <c r="B206" s="6" t="s">
        <v>625</v>
      </c>
      <c r="C206" s="7">
        <v>9209130</v>
      </c>
      <c r="D206" s="7">
        <v>4223925.5999999996</v>
      </c>
      <c r="E206" s="8">
        <f t="shared" si="3"/>
        <v>45.86671705144785</v>
      </c>
    </row>
    <row r="207" spans="1:5" ht="31.5" x14ac:dyDescent="0.25">
      <c r="A207" s="5" t="s">
        <v>380</v>
      </c>
      <c r="B207" s="6" t="s">
        <v>626</v>
      </c>
      <c r="C207" s="7">
        <v>9209130</v>
      </c>
      <c r="D207" s="7">
        <v>4223925.5999999996</v>
      </c>
      <c r="E207" s="8">
        <f t="shared" si="3"/>
        <v>45.86671705144785</v>
      </c>
    </row>
    <row r="208" spans="1:5" ht="31.5" x14ac:dyDescent="0.25">
      <c r="A208" s="5" t="s">
        <v>382</v>
      </c>
      <c r="B208" s="6" t="s">
        <v>627</v>
      </c>
      <c r="C208" s="7">
        <v>6709624</v>
      </c>
      <c r="D208" s="7">
        <v>3290243.89</v>
      </c>
      <c r="E208" s="8">
        <f t="shared" si="3"/>
        <v>49.037679160561012</v>
      </c>
    </row>
    <row r="209" spans="1:5" ht="47.25" x14ac:dyDescent="0.25">
      <c r="A209" s="5" t="s">
        <v>384</v>
      </c>
      <c r="B209" s="6" t="s">
        <v>628</v>
      </c>
      <c r="C209" s="7">
        <v>473200</v>
      </c>
      <c r="D209" s="7">
        <v>52000</v>
      </c>
      <c r="E209" s="8">
        <f t="shared" si="3"/>
        <v>10.989010989010989</v>
      </c>
    </row>
    <row r="210" spans="1:5" ht="47.25" x14ac:dyDescent="0.25">
      <c r="A210" s="5" t="s">
        <v>386</v>
      </c>
      <c r="B210" s="6" t="s">
        <v>629</v>
      </c>
      <c r="C210" s="7">
        <v>2026306</v>
      </c>
      <c r="D210" s="7">
        <v>881681.71</v>
      </c>
      <c r="E210" s="8">
        <f t="shared" si="3"/>
        <v>43.511775121822666</v>
      </c>
    </row>
    <row r="211" spans="1:5" ht="31.5" x14ac:dyDescent="0.25">
      <c r="A211" s="5" t="s">
        <v>397</v>
      </c>
      <c r="B211" s="6" t="s">
        <v>630</v>
      </c>
      <c r="C211" s="7">
        <v>393470</v>
      </c>
      <c r="D211" s="7">
        <v>124250.22</v>
      </c>
      <c r="E211" s="8">
        <f t="shared" si="3"/>
        <v>31.578066942841893</v>
      </c>
    </row>
    <row r="212" spans="1:5" ht="31.5" x14ac:dyDescent="0.25">
      <c r="A212" s="5" t="s">
        <v>399</v>
      </c>
      <c r="B212" s="6" t="s">
        <v>631</v>
      </c>
      <c r="C212" s="7">
        <v>393470</v>
      </c>
      <c r="D212" s="10">
        <v>124250.22</v>
      </c>
      <c r="E212" s="8">
        <f t="shared" si="3"/>
        <v>31.578066942841893</v>
      </c>
    </row>
    <row r="213" spans="1:5" ht="31.5" x14ac:dyDescent="0.25">
      <c r="A213" s="5" t="s">
        <v>401</v>
      </c>
      <c r="B213" s="6" t="s">
        <v>632</v>
      </c>
      <c r="C213" s="7">
        <v>214271</v>
      </c>
      <c r="D213" s="7">
        <v>40514.480000000003</v>
      </c>
      <c r="E213" s="8">
        <f t="shared" si="3"/>
        <v>18.908055686490474</v>
      </c>
    </row>
    <row r="214" spans="1:5" x14ac:dyDescent="0.25">
      <c r="A214" s="5" t="s">
        <v>405</v>
      </c>
      <c r="B214" s="6" t="s">
        <v>633</v>
      </c>
      <c r="C214" s="7">
        <v>179199</v>
      </c>
      <c r="D214" s="7">
        <v>83735.740000000005</v>
      </c>
      <c r="E214" s="8">
        <f t="shared" si="3"/>
        <v>46.727794239923213</v>
      </c>
    </row>
    <row r="215" spans="1:5" x14ac:dyDescent="0.25">
      <c r="A215" s="5" t="s">
        <v>634</v>
      </c>
      <c r="B215" s="6" t="s">
        <v>635</v>
      </c>
      <c r="C215" s="7">
        <v>3146755383.5900002</v>
      </c>
      <c r="D215" s="7">
        <v>1540987361.7</v>
      </c>
      <c r="E215" s="8">
        <f t="shared" si="3"/>
        <v>48.970675310069787</v>
      </c>
    </row>
    <row r="216" spans="1:5" x14ac:dyDescent="0.25">
      <c r="A216" s="5" t="s">
        <v>636</v>
      </c>
      <c r="B216" s="6" t="s">
        <v>637</v>
      </c>
      <c r="C216" s="7">
        <v>816748846.94000006</v>
      </c>
      <c r="D216" s="7">
        <v>406856777.37</v>
      </c>
      <c r="E216" s="8">
        <f t="shared" si="3"/>
        <v>49.814184482085778</v>
      </c>
    </row>
    <row r="217" spans="1:5" ht="78.75" x14ac:dyDescent="0.25">
      <c r="A217" s="5" t="s">
        <v>378</v>
      </c>
      <c r="B217" s="6" t="s">
        <v>638</v>
      </c>
      <c r="C217" s="7">
        <v>103955385.68000001</v>
      </c>
      <c r="D217" s="10">
        <v>43886197.210000001</v>
      </c>
      <c r="E217" s="8">
        <f t="shared" si="3"/>
        <v>42.216376691720811</v>
      </c>
    </row>
    <row r="218" spans="1:5" x14ac:dyDescent="0.25">
      <c r="A218" s="5" t="s">
        <v>473</v>
      </c>
      <c r="B218" s="6" t="s">
        <v>639</v>
      </c>
      <c r="C218" s="7">
        <v>103955385.68000001</v>
      </c>
      <c r="D218" s="10">
        <v>43886197.210000001</v>
      </c>
      <c r="E218" s="8">
        <f t="shared" si="3"/>
        <v>42.216376691720811</v>
      </c>
    </row>
    <row r="219" spans="1:5" x14ac:dyDescent="0.25">
      <c r="A219" s="5" t="s">
        <v>475</v>
      </c>
      <c r="B219" s="6" t="s">
        <v>640</v>
      </c>
      <c r="C219" s="7">
        <v>72757508.209999993</v>
      </c>
      <c r="D219" s="10">
        <v>33125467.93</v>
      </c>
      <c r="E219" s="8">
        <f t="shared" si="3"/>
        <v>45.528590443738068</v>
      </c>
    </row>
    <row r="220" spans="1:5" ht="31.5" x14ac:dyDescent="0.25">
      <c r="A220" s="5" t="s">
        <v>477</v>
      </c>
      <c r="B220" s="6" t="s">
        <v>641</v>
      </c>
      <c r="C220" s="7">
        <v>9225110.1099999994</v>
      </c>
      <c r="D220" s="10">
        <v>2176378.04</v>
      </c>
      <c r="E220" s="8">
        <f t="shared" si="3"/>
        <v>23.591892281489528</v>
      </c>
    </row>
    <row r="221" spans="1:5" ht="47.25" x14ac:dyDescent="0.25">
      <c r="A221" s="5" t="s">
        <v>479</v>
      </c>
      <c r="B221" s="6" t="s">
        <v>642</v>
      </c>
      <c r="C221" s="7">
        <v>21972767.359999999</v>
      </c>
      <c r="D221" s="10">
        <v>8584351.2400000002</v>
      </c>
      <c r="E221" s="8">
        <f t="shared" si="3"/>
        <v>39.068138752641858</v>
      </c>
    </row>
    <row r="222" spans="1:5" ht="31.5" x14ac:dyDescent="0.25">
      <c r="A222" s="5" t="s">
        <v>397</v>
      </c>
      <c r="B222" s="6" t="s">
        <v>643</v>
      </c>
      <c r="C222" s="7">
        <v>57549198.079999998</v>
      </c>
      <c r="D222" s="7">
        <v>27780019.440000001</v>
      </c>
      <c r="E222" s="8">
        <f t="shared" si="3"/>
        <v>48.271775049554265</v>
      </c>
    </row>
    <row r="223" spans="1:5" ht="31.5" x14ac:dyDescent="0.25">
      <c r="A223" s="5" t="s">
        <v>399</v>
      </c>
      <c r="B223" s="6" t="s">
        <v>644</v>
      </c>
      <c r="C223" s="7">
        <v>57549198.079999998</v>
      </c>
      <c r="D223" s="7">
        <v>27780019.440000001</v>
      </c>
      <c r="E223" s="8">
        <f t="shared" si="3"/>
        <v>48.271775049554265</v>
      </c>
    </row>
    <row r="224" spans="1:5" ht="31.5" x14ac:dyDescent="0.25">
      <c r="A224" s="5" t="s">
        <v>401</v>
      </c>
      <c r="B224" s="6" t="s">
        <v>645</v>
      </c>
      <c r="C224" s="7">
        <v>1275041</v>
      </c>
      <c r="D224" s="7">
        <v>361012.35</v>
      </c>
      <c r="E224" s="8">
        <f t="shared" si="3"/>
        <v>28.313783635192909</v>
      </c>
    </row>
    <row r="225" spans="1:5" x14ac:dyDescent="0.25">
      <c r="A225" s="5" t="s">
        <v>403</v>
      </c>
      <c r="B225" s="6" t="s">
        <v>646</v>
      </c>
      <c r="C225" s="7">
        <v>22140350.079999998</v>
      </c>
      <c r="D225" s="7">
        <v>12194624.949999999</v>
      </c>
      <c r="E225" s="10" t="s">
        <v>8</v>
      </c>
    </row>
    <row r="226" spans="1:5" x14ac:dyDescent="0.25">
      <c r="A226" s="5" t="s">
        <v>405</v>
      </c>
      <c r="B226" s="6" t="s">
        <v>647</v>
      </c>
      <c r="C226" s="7">
        <v>34133807</v>
      </c>
      <c r="D226" s="7">
        <v>15224382.140000001</v>
      </c>
      <c r="E226" s="10" t="s">
        <v>8</v>
      </c>
    </row>
    <row r="227" spans="1:5" ht="31.5" x14ac:dyDescent="0.25">
      <c r="A227" s="5" t="s">
        <v>494</v>
      </c>
      <c r="B227" s="6" t="s">
        <v>648</v>
      </c>
      <c r="C227" s="7">
        <v>655158263.17999995</v>
      </c>
      <c r="D227" s="7">
        <v>335190560.72000003</v>
      </c>
      <c r="E227" s="10" t="s">
        <v>8</v>
      </c>
    </row>
    <row r="228" spans="1:5" x14ac:dyDescent="0.25">
      <c r="A228" s="5" t="s">
        <v>496</v>
      </c>
      <c r="B228" s="6" t="s">
        <v>649</v>
      </c>
      <c r="C228" s="7">
        <v>655158263.17999995</v>
      </c>
      <c r="D228" s="7">
        <v>335190560.72000003</v>
      </c>
      <c r="E228" s="10" t="s">
        <v>8</v>
      </c>
    </row>
    <row r="229" spans="1:5" ht="63" x14ac:dyDescent="0.25">
      <c r="A229" s="5" t="s">
        <v>583</v>
      </c>
      <c r="B229" s="6" t="s">
        <v>650</v>
      </c>
      <c r="C229" s="7">
        <v>642979485.19000006</v>
      </c>
      <c r="D229" s="7">
        <v>327360328.00999999</v>
      </c>
      <c r="E229" s="7" t="s">
        <v>8</v>
      </c>
    </row>
    <row r="230" spans="1:5" x14ac:dyDescent="0.25">
      <c r="A230" s="5" t="s">
        <v>498</v>
      </c>
      <c r="B230" s="6" t="s">
        <v>651</v>
      </c>
      <c r="C230" s="7">
        <v>12178777.99</v>
      </c>
      <c r="D230" s="7">
        <v>7830232.71</v>
      </c>
      <c r="E230" s="7" t="s">
        <v>8</v>
      </c>
    </row>
    <row r="231" spans="1:5" x14ac:dyDescent="0.25">
      <c r="A231" s="5" t="s">
        <v>410</v>
      </c>
      <c r="B231" s="6" t="s">
        <v>652</v>
      </c>
      <c r="C231" s="7">
        <v>86000</v>
      </c>
      <c r="D231" s="7" t="s">
        <v>8</v>
      </c>
      <c r="E231" s="7" t="s">
        <v>8</v>
      </c>
    </row>
    <row r="232" spans="1:5" x14ac:dyDescent="0.25">
      <c r="A232" s="5" t="s">
        <v>411</v>
      </c>
      <c r="B232" s="6" t="s">
        <v>653</v>
      </c>
      <c r="C232" s="7">
        <v>86000</v>
      </c>
      <c r="D232" s="7" t="s">
        <v>8</v>
      </c>
      <c r="E232" s="8" t="e">
        <f t="shared" si="3"/>
        <v>#VALUE!</v>
      </c>
    </row>
    <row r="233" spans="1:5" x14ac:dyDescent="0.25">
      <c r="A233" s="5" t="s">
        <v>443</v>
      </c>
      <c r="B233" s="6" t="s">
        <v>654</v>
      </c>
      <c r="C233" s="7">
        <v>13000</v>
      </c>
      <c r="D233" s="7" t="s">
        <v>8</v>
      </c>
      <c r="E233" s="8" t="e">
        <f t="shared" si="3"/>
        <v>#VALUE!</v>
      </c>
    </row>
    <row r="234" spans="1:5" x14ac:dyDescent="0.25">
      <c r="A234" s="5" t="s">
        <v>412</v>
      </c>
      <c r="B234" s="6" t="s">
        <v>655</v>
      </c>
      <c r="C234" s="7">
        <v>73000</v>
      </c>
      <c r="D234" s="7" t="s">
        <v>8</v>
      </c>
      <c r="E234" s="8" t="e">
        <f t="shared" si="3"/>
        <v>#VALUE!</v>
      </c>
    </row>
    <row r="235" spans="1:5" x14ac:dyDescent="0.25">
      <c r="A235" s="5" t="s">
        <v>656</v>
      </c>
      <c r="B235" s="6" t="s">
        <v>657</v>
      </c>
      <c r="C235" s="7">
        <v>1784634324.4300001</v>
      </c>
      <c r="D235" s="7">
        <v>877309500.84000003</v>
      </c>
      <c r="E235" s="8">
        <f t="shared" si="3"/>
        <v>49.159062382160926</v>
      </c>
    </row>
    <row r="236" spans="1:5" ht="78.75" x14ac:dyDescent="0.25">
      <c r="A236" s="5" t="s">
        <v>378</v>
      </c>
      <c r="B236" s="6" t="s">
        <v>658</v>
      </c>
      <c r="C236" s="7">
        <v>470461030.36000001</v>
      </c>
      <c r="D236" s="7">
        <v>260720376.18000001</v>
      </c>
      <c r="E236" s="8">
        <f t="shared" si="3"/>
        <v>55.418060020932018</v>
      </c>
    </row>
    <row r="237" spans="1:5" x14ac:dyDescent="0.25">
      <c r="A237" s="5" t="s">
        <v>473</v>
      </c>
      <c r="B237" s="6" t="s">
        <v>659</v>
      </c>
      <c r="C237" s="7">
        <v>470378230.36000001</v>
      </c>
      <c r="D237" s="7">
        <v>260647176.18000001</v>
      </c>
      <c r="E237" s="8">
        <f t="shared" si="3"/>
        <v>55.412253237254603</v>
      </c>
    </row>
    <row r="238" spans="1:5" x14ac:dyDescent="0.25">
      <c r="A238" s="5" t="s">
        <v>475</v>
      </c>
      <c r="B238" s="6" t="s">
        <v>660</v>
      </c>
      <c r="C238" s="7">
        <v>346506821.11000001</v>
      </c>
      <c r="D238" s="7">
        <v>203021068.41</v>
      </c>
      <c r="E238" s="8">
        <f t="shared" si="3"/>
        <v>58.590785531910242</v>
      </c>
    </row>
    <row r="239" spans="1:5" ht="31.5" x14ac:dyDescent="0.25">
      <c r="A239" s="5" t="s">
        <v>477</v>
      </c>
      <c r="B239" s="6" t="s">
        <v>661</v>
      </c>
      <c r="C239" s="7">
        <v>19915680.32</v>
      </c>
      <c r="D239" s="10">
        <v>7856701.4800000004</v>
      </c>
      <c r="E239" s="8">
        <f t="shared" si="3"/>
        <v>39.449827240448499</v>
      </c>
    </row>
    <row r="240" spans="1:5" ht="47.25" x14ac:dyDescent="0.25">
      <c r="A240" s="5" t="s">
        <v>479</v>
      </c>
      <c r="B240" s="6" t="s">
        <v>662</v>
      </c>
      <c r="C240" s="7">
        <v>103955728.93000001</v>
      </c>
      <c r="D240" s="10">
        <v>49769406.289999999</v>
      </c>
      <c r="E240" s="8">
        <f t="shared" si="3"/>
        <v>47.875578193014164</v>
      </c>
    </row>
    <row r="241" spans="1:5" ht="31.5" x14ac:dyDescent="0.25">
      <c r="A241" s="5" t="s">
        <v>380</v>
      </c>
      <c r="B241" s="6" t="s">
        <v>663</v>
      </c>
      <c r="C241" s="7">
        <v>82800</v>
      </c>
      <c r="D241" s="10">
        <v>73200</v>
      </c>
      <c r="E241" s="8">
        <f t="shared" si="3"/>
        <v>88.405797101449281</v>
      </c>
    </row>
    <row r="242" spans="1:5" ht="31.5" x14ac:dyDescent="0.25">
      <c r="A242" s="5" t="s">
        <v>394</v>
      </c>
      <c r="B242" s="6" t="s">
        <v>664</v>
      </c>
      <c r="C242" s="7">
        <v>82800</v>
      </c>
      <c r="D242" s="10">
        <v>73200</v>
      </c>
      <c r="E242" s="8">
        <f t="shared" si="3"/>
        <v>88.405797101449281</v>
      </c>
    </row>
    <row r="243" spans="1:5" ht="31.5" x14ac:dyDescent="0.25">
      <c r="A243" s="5" t="s">
        <v>397</v>
      </c>
      <c r="B243" s="6" t="s">
        <v>665</v>
      </c>
      <c r="C243" s="7">
        <v>397672557.38</v>
      </c>
      <c r="D243" s="10">
        <v>176157844.97</v>
      </c>
      <c r="E243" s="8">
        <f t="shared" si="3"/>
        <v>44.297209274531511</v>
      </c>
    </row>
    <row r="244" spans="1:5" ht="31.5" x14ac:dyDescent="0.25">
      <c r="A244" s="5" t="s">
        <v>399</v>
      </c>
      <c r="B244" s="6" t="s">
        <v>666</v>
      </c>
      <c r="C244" s="7">
        <v>397672557.38</v>
      </c>
      <c r="D244" s="7">
        <v>176157844.97</v>
      </c>
      <c r="E244" s="8">
        <f t="shared" si="3"/>
        <v>44.297209274531511</v>
      </c>
    </row>
    <row r="245" spans="1:5" ht="31.5" x14ac:dyDescent="0.25">
      <c r="A245" s="5" t="s">
        <v>401</v>
      </c>
      <c r="B245" s="6" t="s">
        <v>667</v>
      </c>
      <c r="C245" s="7">
        <v>13845082.199999999</v>
      </c>
      <c r="D245" s="7">
        <v>3853342.32</v>
      </c>
      <c r="E245" s="8">
        <f t="shared" si="3"/>
        <v>27.831848625644128</v>
      </c>
    </row>
    <row r="246" spans="1:5" x14ac:dyDescent="0.25">
      <c r="A246" s="5" t="s">
        <v>403</v>
      </c>
      <c r="B246" s="6" t="s">
        <v>668</v>
      </c>
      <c r="C246" s="7">
        <v>172697151.33000001</v>
      </c>
      <c r="D246" s="7">
        <v>35583560.850000001</v>
      </c>
      <c r="E246" s="8">
        <f t="shared" si="3"/>
        <v>20.604602088661448</v>
      </c>
    </row>
    <row r="247" spans="1:5" x14ac:dyDescent="0.25">
      <c r="A247" s="5" t="s">
        <v>405</v>
      </c>
      <c r="B247" s="6" t="s">
        <v>669</v>
      </c>
      <c r="C247" s="7">
        <v>211130323.84999999</v>
      </c>
      <c r="D247" s="7">
        <v>136720941.80000001</v>
      </c>
      <c r="E247" s="8">
        <f t="shared" si="3"/>
        <v>64.7566580237593</v>
      </c>
    </row>
    <row r="248" spans="1:5" ht="31.5" x14ac:dyDescent="0.25">
      <c r="A248" s="5" t="s">
        <v>494</v>
      </c>
      <c r="B248" s="6" t="s">
        <v>670</v>
      </c>
      <c r="C248" s="7">
        <v>915658851.69000006</v>
      </c>
      <c r="D248" s="7">
        <v>440397887.69</v>
      </c>
      <c r="E248" s="8">
        <f t="shared" si="3"/>
        <v>48.096284645441123</v>
      </c>
    </row>
    <row r="249" spans="1:5" x14ac:dyDescent="0.25">
      <c r="A249" s="5" t="s">
        <v>496</v>
      </c>
      <c r="B249" s="6" t="s">
        <v>671</v>
      </c>
      <c r="C249" s="7">
        <v>915658851.69000006</v>
      </c>
      <c r="D249" s="7">
        <v>440397887.69</v>
      </c>
      <c r="E249" s="10" t="s">
        <v>8</v>
      </c>
    </row>
    <row r="250" spans="1:5" ht="63" x14ac:dyDescent="0.25">
      <c r="A250" s="5" t="s">
        <v>583</v>
      </c>
      <c r="B250" s="6" t="s">
        <v>672</v>
      </c>
      <c r="C250" s="7">
        <v>849381894.75999999</v>
      </c>
      <c r="D250" s="7">
        <v>401557637.42000002</v>
      </c>
      <c r="E250" s="10" t="s">
        <v>8</v>
      </c>
    </row>
    <row r="251" spans="1:5" x14ac:dyDescent="0.25">
      <c r="A251" s="5" t="s">
        <v>498</v>
      </c>
      <c r="B251" s="6" t="s">
        <v>673</v>
      </c>
      <c r="C251" s="7">
        <v>66276956.93</v>
      </c>
      <c r="D251" s="7">
        <v>38840250.270000003</v>
      </c>
      <c r="E251" s="8">
        <f t="shared" si="3"/>
        <v>58.602947493533939</v>
      </c>
    </row>
    <row r="252" spans="1:5" x14ac:dyDescent="0.25">
      <c r="A252" s="5" t="s">
        <v>410</v>
      </c>
      <c r="B252" s="6" t="s">
        <v>674</v>
      </c>
      <c r="C252" s="7">
        <v>841885</v>
      </c>
      <c r="D252" s="10">
        <v>33392</v>
      </c>
      <c r="E252" s="10" t="s">
        <v>8</v>
      </c>
    </row>
    <row r="253" spans="1:5" x14ac:dyDescent="0.25">
      <c r="A253" s="5" t="s">
        <v>411</v>
      </c>
      <c r="B253" s="6" t="s">
        <v>675</v>
      </c>
      <c r="C253" s="7">
        <v>841885</v>
      </c>
      <c r="D253" s="7">
        <v>33392</v>
      </c>
      <c r="E253" s="10" t="s">
        <v>8</v>
      </c>
    </row>
    <row r="254" spans="1:5" ht="31.5" x14ac:dyDescent="0.25">
      <c r="A254" s="5" t="s">
        <v>441</v>
      </c>
      <c r="B254" s="6" t="s">
        <v>676</v>
      </c>
      <c r="C254" s="7">
        <v>189081</v>
      </c>
      <c r="D254" s="10">
        <v>28392</v>
      </c>
      <c r="E254" s="8">
        <f t="shared" si="3"/>
        <v>15.015786884985799</v>
      </c>
    </row>
    <row r="255" spans="1:5" x14ac:dyDescent="0.25">
      <c r="A255" s="5" t="s">
        <v>443</v>
      </c>
      <c r="B255" s="6" t="s">
        <v>677</v>
      </c>
      <c r="C255" s="7">
        <v>80304</v>
      </c>
      <c r="D255" s="10" t="s">
        <v>8</v>
      </c>
      <c r="E255" s="8" t="e">
        <f t="shared" si="3"/>
        <v>#VALUE!</v>
      </c>
    </row>
    <row r="256" spans="1:5" x14ac:dyDescent="0.25">
      <c r="A256" s="5" t="s">
        <v>412</v>
      </c>
      <c r="B256" s="6" t="s">
        <v>678</v>
      </c>
      <c r="C256" s="7">
        <v>572500</v>
      </c>
      <c r="D256" s="10">
        <v>5000</v>
      </c>
      <c r="E256" s="8">
        <f t="shared" si="3"/>
        <v>0.87336244541484709</v>
      </c>
    </row>
    <row r="257" spans="1:5" x14ac:dyDescent="0.25">
      <c r="A257" s="5" t="s">
        <v>679</v>
      </c>
      <c r="B257" s="6" t="s">
        <v>680</v>
      </c>
      <c r="C257" s="7">
        <v>368248907.22000003</v>
      </c>
      <c r="D257" s="10">
        <v>189110479.78999999</v>
      </c>
      <c r="E257" s="8">
        <f t="shared" si="3"/>
        <v>51.353982613998959</v>
      </c>
    </row>
    <row r="258" spans="1:5" ht="78.75" x14ac:dyDescent="0.25">
      <c r="A258" s="5" t="s">
        <v>378</v>
      </c>
      <c r="B258" s="6" t="s">
        <v>681</v>
      </c>
      <c r="C258" s="7">
        <v>14602742.550000001</v>
      </c>
      <c r="D258" s="10">
        <v>6658917.8499999996</v>
      </c>
      <c r="E258" s="8">
        <f t="shared" si="3"/>
        <v>45.600460510755212</v>
      </c>
    </row>
    <row r="259" spans="1:5" x14ac:dyDescent="0.25">
      <c r="A259" s="5" t="s">
        <v>473</v>
      </c>
      <c r="B259" s="6" t="s">
        <v>682</v>
      </c>
      <c r="C259" s="7">
        <v>14602742.550000001</v>
      </c>
      <c r="D259" s="10">
        <v>6658917.8499999996</v>
      </c>
      <c r="E259" s="8">
        <f t="shared" si="3"/>
        <v>45.600460510755212</v>
      </c>
    </row>
    <row r="260" spans="1:5" x14ac:dyDescent="0.25">
      <c r="A260" s="5" t="s">
        <v>475</v>
      </c>
      <c r="B260" s="6" t="s">
        <v>683</v>
      </c>
      <c r="C260" s="7">
        <v>11215624.08</v>
      </c>
      <c r="D260" s="10">
        <v>5433202.54</v>
      </c>
      <c r="E260" s="8">
        <f t="shared" si="3"/>
        <v>48.443158412278024</v>
      </c>
    </row>
    <row r="261" spans="1:5" ht="47.25" x14ac:dyDescent="0.25">
      <c r="A261" s="5" t="s">
        <v>479</v>
      </c>
      <c r="B261" s="6" t="s">
        <v>684</v>
      </c>
      <c r="C261" s="7">
        <v>3387118.47</v>
      </c>
      <c r="D261" s="10">
        <v>1225715.31</v>
      </c>
      <c r="E261" s="10" t="s">
        <v>8</v>
      </c>
    </row>
    <row r="262" spans="1:5" ht="31.5" x14ac:dyDescent="0.25">
      <c r="A262" s="5" t="s">
        <v>494</v>
      </c>
      <c r="B262" s="6" t="s">
        <v>685</v>
      </c>
      <c r="C262" s="7">
        <v>353332468.67000002</v>
      </c>
      <c r="D262" s="7">
        <v>182451561.94</v>
      </c>
      <c r="E262" s="10" t="s">
        <v>8</v>
      </c>
    </row>
    <row r="263" spans="1:5" x14ac:dyDescent="0.25">
      <c r="A263" s="5" t="s">
        <v>496</v>
      </c>
      <c r="B263" s="6" t="s">
        <v>686</v>
      </c>
      <c r="C263" s="7">
        <v>352705076.67000002</v>
      </c>
      <c r="D263" s="7">
        <v>182451561.94</v>
      </c>
      <c r="E263" s="10" t="s">
        <v>8</v>
      </c>
    </row>
    <row r="264" spans="1:5" ht="63" x14ac:dyDescent="0.25">
      <c r="A264" s="5" t="s">
        <v>583</v>
      </c>
      <c r="B264" s="6" t="s">
        <v>687</v>
      </c>
      <c r="C264" s="7">
        <v>269643131.97000003</v>
      </c>
      <c r="D264" s="7">
        <v>134840719.61000001</v>
      </c>
      <c r="E264" s="10" t="s">
        <v>8</v>
      </c>
    </row>
    <row r="265" spans="1:5" x14ac:dyDescent="0.25">
      <c r="A265" s="5" t="s">
        <v>498</v>
      </c>
      <c r="B265" s="6" t="s">
        <v>688</v>
      </c>
      <c r="C265" s="7">
        <v>6424462.2999999998</v>
      </c>
      <c r="D265" s="7">
        <v>5013803.3</v>
      </c>
      <c r="E265" s="10" t="s">
        <v>8</v>
      </c>
    </row>
    <row r="266" spans="1:5" ht="78.75" x14ac:dyDescent="0.25">
      <c r="A266" s="5" t="s">
        <v>689</v>
      </c>
      <c r="B266" s="6" t="s">
        <v>690</v>
      </c>
      <c r="C266" s="7">
        <v>76323786.400000006</v>
      </c>
      <c r="D266" s="7">
        <v>42597039.030000001</v>
      </c>
      <c r="E266" s="10" t="s">
        <v>8</v>
      </c>
    </row>
    <row r="267" spans="1:5" ht="94.5" x14ac:dyDescent="0.25">
      <c r="A267" s="5" t="s">
        <v>691</v>
      </c>
      <c r="B267" s="6" t="s">
        <v>692</v>
      </c>
      <c r="C267" s="7">
        <v>313696</v>
      </c>
      <c r="D267" s="7" t="s">
        <v>8</v>
      </c>
      <c r="E267" s="10" t="s">
        <v>8</v>
      </c>
    </row>
    <row r="268" spans="1:5" x14ac:dyDescent="0.25">
      <c r="A268" s="5" t="s">
        <v>500</v>
      </c>
      <c r="B268" s="6" t="s">
        <v>693</v>
      </c>
      <c r="C268" s="7">
        <v>313696</v>
      </c>
      <c r="D268" s="7" t="s">
        <v>8</v>
      </c>
      <c r="E268" s="10" t="s">
        <v>8</v>
      </c>
    </row>
    <row r="269" spans="1:5" ht="94.5" x14ac:dyDescent="0.25">
      <c r="A269" s="5" t="s">
        <v>694</v>
      </c>
      <c r="B269" s="6" t="s">
        <v>695</v>
      </c>
      <c r="C269" s="7">
        <v>313696</v>
      </c>
      <c r="D269" s="7" t="s">
        <v>8</v>
      </c>
      <c r="E269" s="7" t="s">
        <v>8</v>
      </c>
    </row>
    <row r="270" spans="1:5" ht="63" x14ac:dyDescent="0.25">
      <c r="A270" s="5" t="s">
        <v>501</v>
      </c>
      <c r="B270" s="6" t="s">
        <v>696</v>
      </c>
      <c r="C270" s="7">
        <v>313696</v>
      </c>
      <c r="D270" s="7" t="s">
        <v>8</v>
      </c>
      <c r="E270" s="7" t="s">
        <v>8</v>
      </c>
    </row>
    <row r="271" spans="1:5" ht="63" x14ac:dyDescent="0.25">
      <c r="A271" s="5" t="s">
        <v>697</v>
      </c>
      <c r="B271" s="6" t="s">
        <v>698</v>
      </c>
      <c r="C271" s="7">
        <v>313696</v>
      </c>
      <c r="D271" s="10" t="s">
        <v>8</v>
      </c>
      <c r="E271" s="7" t="s">
        <v>8</v>
      </c>
    </row>
    <row r="272" spans="1:5" x14ac:dyDescent="0.25">
      <c r="A272" s="5" t="s">
        <v>410</v>
      </c>
      <c r="B272" s="6" t="s">
        <v>699</v>
      </c>
      <c r="C272" s="7">
        <v>313696</v>
      </c>
      <c r="D272" s="10" t="s">
        <v>8</v>
      </c>
      <c r="E272" s="8" t="e">
        <f t="shared" ref="E272:E326" si="4">D272/C272*100</f>
        <v>#VALUE!</v>
      </c>
    </row>
    <row r="273" spans="1:5" ht="47.25" x14ac:dyDescent="0.25">
      <c r="A273" s="5" t="s">
        <v>553</v>
      </c>
      <c r="B273" s="6" t="s">
        <v>700</v>
      </c>
      <c r="C273" s="7">
        <v>313696</v>
      </c>
      <c r="D273" s="10" t="s">
        <v>8</v>
      </c>
      <c r="E273" s="8" t="e">
        <f t="shared" si="4"/>
        <v>#VALUE!</v>
      </c>
    </row>
    <row r="274" spans="1:5" ht="63" x14ac:dyDescent="0.25">
      <c r="A274" s="5" t="s">
        <v>697</v>
      </c>
      <c r="B274" s="6" t="s">
        <v>701</v>
      </c>
      <c r="C274" s="7">
        <v>313696</v>
      </c>
      <c r="D274" s="10" t="s">
        <v>8</v>
      </c>
      <c r="E274" s="8" t="e">
        <f t="shared" si="4"/>
        <v>#VALUE!</v>
      </c>
    </row>
    <row r="275" spans="1:5" ht="31.5" x14ac:dyDescent="0.25">
      <c r="A275" s="5" t="s">
        <v>702</v>
      </c>
      <c r="B275" s="6" t="s">
        <v>703</v>
      </c>
      <c r="C275" s="7">
        <v>40368005</v>
      </c>
      <c r="D275" s="21">
        <v>18052978.039999999</v>
      </c>
      <c r="E275" s="8">
        <f t="shared" si="4"/>
        <v>44.721006252352574</v>
      </c>
    </row>
    <row r="276" spans="1:5" ht="78.75" x14ac:dyDescent="0.25">
      <c r="A276" s="5" t="s">
        <v>378</v>
      </c>
      <c r="B276" s="6" t="s">
        <v>704</v>
      </c>
      <c r="C276" s="7">
        <v>28819031</v>
      </c>
      <c r="D276" s="21">
        <v>13848893.300000001</v>
      </c>
      <c r="E276" s="8">
        <f t="shared" si="4"/>
        <v>48.054680603244435</v>
      </c>
    </row>
    <row r="277" spans="1:5" x14ac:dyDescent="0.25">
      <c r="A277" s="5" t="s">
        <v>473</v>
      </c>
      <c r="B277" s="6" t="s">
        <v>705</v>
      </c>
      <c r="C277" s="7">
        <v>28819031</v>
      </c>
      <c r="D277" s="21">
        <v>13848893.300000001</v>
      </c>
      <c r="E277" s="8">
        <f t="shared" si="4"/>
        <v>48.054680603244435</v>
      </c>
    </row>
    <row r="278" spans="1:5" x14ac:dyDescent="0.25">
      <c r="A278" s="5" t="s">
        <v>475</v>
      </c>
      <c r="B278" s="6" t="s">
        <v>706</v>
      </c>
      <c r="C278" s="7">
        <v>21298400.800000001</v>
      </c>
      <c r="D278" s="21">
        <v>10624460.25</v>
      </c>
      <c r="E278" s="8">
        <f t="shared" si="4"/>
        <v>49.88384033978739</v>
      </c>
    </row>
    <row r="279" spans="1:5" ht="31.5" x14ac:dyDescent="0.25">
      <c r="A279" s="5" t="s">
        <v>477</v>
      </c>
      <c r="B279" s="6" t="s">
        <v>707</v>
      </c>
      <c r="C279" s="7">
        <v>1088513</v>
      </c>
      <c r="D279" s="21">
        <v>609586</v>
      </c>
      <c r="E279" s="8">
        <f t="shared" si="4"/>
        <v>56.001719777347624</v>
      </c>
    </row>
    <row r="280" spans="1:5" ht="47.25" x14ac:dyDescent="0.25">
      <c r="A280" s="5" t="s">
        <v>479</v>
      </c>
      <c r="B280" s="6" t="s">
        <v>708</v>
      </c>
      <c r="C280" s="7">
        <v>6432117.2000000002</v>
      </c>
      <c r="D280" s="21">
        <v>2614847.0499999998</v>
      </c>
      <c r="E280" s="8">
        <f t="shared" si="4"/>
        <v>40.652975819532635</v>
      </c>
    </row>
    <row r="281" spans="1:5" ht="31.5" x14ac:dyDescent="0.25">
      <c r="A281" s="5" t="s">
        <v>397</v>
      </c>
      <c r="B281" s="6" t="s">
        <v>709</v>
      </c>
      <c r="C281" s="7">
        <v>11375474</v>
      </c>
      <c r="D281" s="21">
        <v>4071312.74</v>
      </c>
      <c r="E281" s="8">
        <f t="shared" si="4"/>
        <v>35.790268959341823</v>
      </c>
    </row>
    <row r="282" spans="1:5" ht="31.5" x14ac:dyDescent="0.25">
      <c r="A282" s="5" t="s">
        <v>399</v>
      </c>
      <c r="B282" s="6" t="s">
        <v>710</v>
      </c>
      <c r="C282" s="7">
        <v>11375474</v>
      </c>
      <c r="D282" s="21">
        <v>4071312.74</v>
      </c>
      <c r="E282" s="8">
        <f t="shared" si="4"/>
        <v>35.790268959341823</v>
      </c>
    </row>
    <row r="283" spans="1:5" ht="31.5" x14ac:dyDescent="0.25">
      <c r="A283" s="5" t="s">
        <v>401</v>
      </c>
      <c r="B283" s="6" t="s">
        <v>711</v>
      </c>
      <c r="C283" s="7">
        <v>1370742</v>
      </c>
      <c r="D283" s="21">
        <v>1050868.3400000001</v>
      </c>
      <c r="E283" s="8">
        <f t="shared" si="4"/>
        <v>76.66419647169198</v>
      </c>
    </row>
    <row r="284" spans="1:5" x14ac:dyDescent="0.25">
      <c r="A284" s="5" t="s">
        <v>403</v>
      </c>
      <c r="B284" s="6" t="s">
        <v>712</v>
      </c>
      <c r="C284" s="7">
        <v>5895870</v>
      </c>
      <c r="D284" s="21">
        <v>629277.38</v>
      </c>
      <c r="E284" s="8">
        <f t="shared" si="4"/>
        <v>10.673189537761179</v>
      </c>
    </row>
    <row r="285" spans="1:5" x14ac:dyDescent="0.25">
      <c r="A285" s="5" t="s">
        <v>405</v>
      </c>
      <c r="B285" s="6" t="s">
        <v>713</v>
      </c>
      <c r="C285" s="7">
        <v>4108862</v>
      </c>
      <c r="D285" s="21">
        <v>2391167.02</v>
      </c>
      <c r="E285" s="10" t="s">
        <v>8</v>
      </c>
    </row>
    <row r="286" spans="1:5" x14ac:dyDescent="0.25">
      <c r="A286" s="5" t="s">
        <v>406</v>
      </c>
      <c r="B286" s="6" t="s">
        <v>714</v>
      </c>
      <c r="C286" s="7">
        <v>130500</v>
      </c>
      <c r="D286" s="10">
        <v>130500</v>
      </c>
      <c r="E286" s="10" t="s">
        <v>8</v>
      </c>
    </row>
    <row r="287" spans="1:5" x14ac:dyDescent="0.25">
      <c r="A287" s="5" t="s">
        <v>408</v>
      </c>
      <c r="B287" s="6" t="s">
        <v>715</v>
      </c>
      <c r="C287" s="7">
        <v>130500</v>
      </c>
      <c r="D287" s="7">
        <v>130500</v>
      </c>
      <c r="E287" s="8">
        <f t="shared" si="4"/>
        <v>100</v>
      </c>
    </row>
    <row r="288" spans="1:5" x14ac:dyDescent="0.25">
      <c r="A288" s="5" t="s">
        <v>410</v>
      </c>
      <c r="B288" s="6" t="s">
        <v>716</v>
      </c>
      <c r="C288" s="7">
        <v>43000</v>
      </c>
      <c r="D288" s="7">
        <v>2272</v>
      </c>
      <c r="E288" s="7" t="s">
        <v>8</v>
      </c>
    </row>
    <row r="289" spans="1:5" x14ac:dyDescent="0.25">
      <c r="A289" s="5" t="s">
        <v>411</v>
      </c>
      <c r="B289" s="6" t="s">
        <v>717</v>
      </c>
      <c r="C289" s="7">
        <v>43000</v>
      </c>
      <c r="D289" s="7">
        <v>2272</v>
      </c>
      <c r="E289" s="7" t="s">
        <v>8</v>
      </c>
    </row>
    <row r="290" spans="1:5" ht="31.5" x14ac:dyDescent="0.25">
      <c r="A290" s="5" t="s">
        <v>441</v>
      </c>
      <c r="B290" s="6" t="s">
        <v>718</v>
      </c>
      <c r="C290" s="7">
        <v>10000</v>
      </c>
      <c r="D290" s="7">
        <v>2272</v>
      </c>
      <c r="E290" s="8">
        <f t="shared" si="4"/>
        <v>22.720000000000002</v>
      </c>
    </row>
    <row r="291" spans="1:5" x14ac:dyDescent="0.25">
      <c r="A291" s="5" t="s">
        <v>443</v>
      </c>
      <c r="B291" s="6" t="s">
        <v>719</v>
      </c>
      <c r="C291" s="7">
        <v>3000</v>
      </c>
      <c r="D291" s="7" t="s">
        <v>8</v>
      </c>
      <c r="E291" s="8" t="e">
        <f t="shared" si="4"/>
        <v>#VALUE!</v>
      </c>
    </row>
    <row r="292" spans="1:5" x14ac:dyDescent="0.25">
      <c r="A292" s="5" t="s">
        <v>412</v>
      </c>
      <c r="B292" s="6" t="s">
        <v>720</v>
      </c>
      <c r="C292" s="7">
        <v>30000</v>
      </c>
      <c r="D292" s="7" t="s">
        <v>8</v>
      </c>
      <c r="E292" s="8" t="e">
        <f t="shared" si="4"/>
        <v>#VALUE!</v>
      </c>
    </row>
    <row r="293" spans="1:5" x14ac:dyDescent="0.25">
      <c r="A293" s="5" t="s">
        <v>721</v>
      </c>
      <c r="B293" s="6" t="s">
        <v>722</v>
      </c>
      <c r="C293" s="7">
        <v>40896096</v>
      </c>
      <c r="D293" s="7">
        <v>13726109.720000001</v>
      </c>
      <c r="E293" s="8">
        <f t="shared" si="4"/>
        <v>33.563374166570817</v>
      </c>
    </row>
    <row r="294" spans="1:5" ht="78.75" x14ac:dyDescent="0.25">
      <c r="A294" s="5" t="s">
        <v>378</v>
      </c>
      <c r="B294" s="6" t="s">
        <v>723</v>
      </c>
      <c r="C294" s="7">
        <v>1058000</v>
      </c>
      <c r="D294" s="7">
        <v>344487.5</v>
      </c>
      <c r="E294" s="8">
        <f t="shared" si="4"/>
        <v>32.560255198487717</v>
      </c>
    </row>
    <row r="295" spans="1:5" ht="31.5" x14ac:dyDescent="0.25">
      <c r="A295" s="5" t="s">
        <v>380</v>
      </c>
      <c r="B295" s="6" t="s">
        <v>724</v>
      </c>
      <c r="C295" s="7">
        <v>1058000</v>
      </c>
      <c r="D295" s="7">
        <v>344487.5</v>
      </c>
      <c r="E295" s="8">
        <f t="shared" si="4"/>
        <v>32.560255198487717</v>
      </c>
    </row>
    <row r="296" spans="1:5" ht="31.5" x14ac:dyDescent="0.25">
      <c r="A296" s="5" t="s">
        <v>394</v>
      </c>
      <c r="B296" s="6" t="s">
        <v>725</v>
      </c>
      <c r="C296" s="7">
        <v>1058000</v>
      </c>
      <c r="D296" s="7">
        <v>344487.5</v>
      </c>
      <c r="E296" s="8">
        <f t="shared" si="4"/>
        <v>32.560255198487717</v>
      </c>
    </row>
    <row r="297" spans="1:5" ht="31.5" x14ac:dyDescent="0.25">
      <c r="A297" s="5" t="s">
        <v>397</v>
      </c>
      <c r="B297" s="6" t="s">
        <v>726</v>
      </c>
      <c r="C297" s="7">
        <v>5491620</v>
      </c>
      <c r="D297" s="7">
        <v>1757917.77</v>
      </c>
      <c r="E297" s="8">
        <f t="shared" si="4"/>
        <v>32.010914265735799</v>
      </c>
    </row>
    <row r="298" spans="1:5" ht="31.5" x14ac:dyDescent="0.25">
      <c r="A298" s="5" t="s">
        <v>399</v>
      </c>
      <c r="B298" s="6" t="s">
        <v>727</v>
      </c>
      <c r="C298" s="7">
        <v>5491620</v>
      </c>
      <c r="D298" s="10">
        <v>1757917.77</v>
      </c>
      <c r="E298" s="8">
        <f t="shared" si="4"/>
        <v>32.010914265735799</v>
      </c>
    </row>
    <row r="299" spans="1:5" x14ac:dyDescent="0.25">
      <c r="A299" s="5" t="s">
        <v>403</v>
      </c>
      <c r="B299" s="6" t="s">
        <v>728</v>
      </c>
      <c r="C299" s="7">
        <v>5491620</v>
      </c>
      <c r="D299" s="7">
        <v>1757917.77</v>
      </c>
      <c r="E299" s="8">
        <f t="shared" si="4"/>
        <v>32.010914265735799</v>
      </c>
    </row>
    <row r="300" spans="1:5" ht="31.5" x14ac:dyDescent="0.25">
      <c r="A300" s="5" t="s">
        <v>494</v>
      </c>
      <c r="B300" s="6" t="s">
        <v>729</v>
      </c>
      <c r="C300" s="7">
        <v>34346476</v>
      </c>
      <c r="D300" s="10">
        <v>11623704.449999999</v>
      </c>
      <c r="E300" s="8">
        <f t="shared" si="4"/>
        <v>33.842495078679974</v>
      </c>
    </row>
    <row r="301" spans="1:5" x14ac:dyDescent="0.25">
      <c r="A301" s="5" t="s">
        <v>496</v>
      </c>
      <c r="B301" s="6" t="s">
        <v>730</v>
      </c>
      <c r="C301" s="7">
        <v>34346476</v>
      </c>
      <c r="D301" s="10">
        <v>11623704.449999999</v>
      </c>
      <c r="E301" s="8">
        <f t="shared" si="4"/>
        <v>33.842495078679974</v>
      </c>
    </row>
    <row r="302" spans="1:5" ht="63" x14ac:dyDescent="0.25">
      <c r="A302" s="5" t="s">
        <v>583</v>
      </c>
      <c r="B302" s="6" t="s">
        <v>731</v>
      </c>
      <c r="C302" s="7">
        <v>34346476</v>
      </c>
      <c r="D302" s="10">
        <v>11623704.449999999</v>
      </c>
      <c r="E302" s="8">
        <f t="shared" si="4"/>
        <v>33.842495078679974</v>
      </c>
    </row>
    <row r="303" spans="1:5" x14ac:dyDescent="0.25">
      <c r="A303" s="5" t="s">
        <v>732</v>
      </c>
      <c r="B303" s="6" t="s">
        <v>733</v>
      </c>
      <c r="C303" s="7">
        <v>95859204</v>
      </c>
      <c r="D303" s="10">
        <v>35931515.939999998</v>
      </c>
      <c r="E303" s="8">
        <f t="shared" si="4"/>
        <v>37.483636876433899</v>
      </c>
    </row>
    <row r="304" spans="1:5" ht="78.75" x14ac:dyDescent="0.25">
      <c r="A304" s="5" t="s">
        <v>378</v>
      </c>
      <c r="B304" s="6" t="s">
        <v>734</v>
      </c>
      <c r="C304" s="7">
        <v>49532116</v>
      </c>
      <c r="D304" s="10">
        <v>21981774.760000002</v>
      </c>
      <c r="E304" s="8">
        <f t="shared" si="4"/>
        <v>44.378832432678635</v>
      </c>
    </row>
    <row r="305" spans="1:5" ht="31.5" x14ac:dyDescent="0.25">
      <c r="A305" s="5" t="s">
        <v>380</v>
      </c>
      <c r="B305" s="6" t="s">
        <v>735</v>
      </c>
      <c r="C305" s="7">
        <v>49532116</v>
      </c>
      <c r="D305" s="10">
        <v>21981774.760000002</v>
      </c>
      <c r="E305" s="8">
        <f t="shared" si="4"/>
        <v>44.378832432678635</v>
      </c>
    </row>
    <row r="306" spans="1:5" ht="31.5" x14ac:dyDescent="0.25">
      <c r="A306" s="5" t="s">
        <v>382</v>
      </c>
      <c r="B306" s="6" t="s">
        <v>736</v>
      </c>
      <c r="C306" s="7">
        <v>36091160.100000001</v>
      </c>
      <c r="D306" s="7">
        <v>16049195.59</v>
      </c>
      <c r="E306" s="8">
        <f t="shared" si="4"/>
        <v>44.468494627303485</v>
      </c>
    </row>
    <row r="307" spans="1:5" ht="47.25" x14ac:dyDescent="0.25">
      <c r="A307" s="5" t="s">
        <v>384</v>
      </c>
      <c r="B307" s="6" t="s">
        <v>737</v>
      </c>
      <c r="C307" s="7">
        <v>2541426</v>
      </c>
      <c r="D307" s="7">
        <v>1618805.74</v>
      </c>
      <c r="E307" s="10" t="s">
        <v>8</v>
      </c>
    </row>
    <row r="308" spans="1:5" ht="47.25" x14ac:dyDescent="0.25">
      <c r="A308" s="5" t="s">
        <v>386</v>
      </c>
      <c r="B308" s="6" t="s">
        <v>738</v>
      </c>
      <c r="C308" s="7">
        <v>10899529.9</v>
      </c>
      <c r="D308" s="7">
        <v>4313773.43</v>
      </c>
      <c r="E308" s="10" t="s">
        <v>8</v>
      </c>
    </row>
    <row r="309" spans="1:5" ht="31.5" x14ac:dyDescent="0.25">
      <c r="A309" s="5" t="s">
        <v>397</v>
      </c>
      <c r="B309" s="6" t="s">
        <v>739</v>
      </c>
      <c r="C309" s="7">
        <v>32010138.059999999</v>
      </c>
      <c r="D309" s="7">
        <v>6046004.8099999996</v>
      </c>
      <c r="E309" s="10" t="s">
        <v>8</v>
      </c>
    </row>
    <row r="310" spans="1:5" ht="31.5" x14ac:dyDescent="0.25">
      <c r="A310" s="5" t="s">
        <v>399</v>
      </c>
      <c r="B310" s="6" t="s">
        <v>740</v>
      </c>
      <c r="C310" s="7">
        <v>32010138.059999999</v>
      </c>
      <c r="D310" s="10">
        <v>6046004.8099999996</v>
      </c>
      <c r="E310" s="10" t="s">
        <v>8</v>
      </c>
    </row>
    <row r="311" spans="1:5" ht="31.5" x14ac:dyDescent="0.25">
      <c r="A311" s="5" t="s">
        <v>401</v>
      </c>
      <c r="B311" s="6" t="s">
        <v>741</v>
      </c>
      <c r="C311" s="7">
        <v>1115552</v>
      </c>
      <c r="D311" s="7">
        <v>177426.29</v>
      </c>
      <c r="E311" s="10" t="s">
        <v>8</v>
      </c>
    </row>
    <row r="312" spans="1:5" x14ac:dyDescent="0.25">
      <c r="A312" s="5" t="s">
        <v>403</v>
      </c>
      <c r="B312" s="6" t="s">
        <v>742</v>
      </c>
      <c r="C312" s="7">
        <v>30894586.059999999</v>
      </c>
      <c r="D312" s="10">
        <v>5868578.5199999996</v>
      </c>
      <c r="E312" s="10" t="s">
        <v>8</v>
      </c>
    </row>
    <row r="313" spans="1:5" x14ac:dyDescent="0.25">
      <c r="A313" s="5" t="s">
        <v>406</v>
      </c>
      <c r="B313" s="6" t="s">
        <v>743</v>
      </c>
      <c r="C313" s="7">
        <v>10417775.91</v>
      </c>
      <c r="D313" s="10">
        <v>4548549</v>
      </c>
      <c r="E313" s="10" t="s">
        <v>8</v>
      </c>
    </row>
    <row r="314" spans="1:5" ht="31.5" x14ac:dyDescent="0.25">
      <c r="A314" s="5" t="s">
        <v>427</v>
      </c>
      <c r="B314" s="6" t="s">
        <v>744</v>
      </c>
      <c r="C314" s="7">
        <v>10417775.91</v>
      </c>
      <c r="D314" s="7">
        <v>4548549</v>
      </c>
      <c r="E314" s="8">
        <f t="shared" si="4"/>
        <v>43.661421010542739</v>
      </c>
    </row>
    <row r="315" spans="1:5" ht="31.5" x14ac:dyDescent="0.25">
      <c r="A315" s="5" t="s">
        <v>429</v>
      </c>
      <c r="B315" s="6" t="s">
        <v>953</v>
      </c>
      <c r="C315" s="7">
        <v>286219</v>
      </c>
      <c r="D315" s="7" t="s">
        <v>8</v>
      </c>
      <c r="E315" s="8" t="e">
        <f t="shared" si="4"/>
        <v>#VALUE!</v>
      </c>
    </row>
    <row r="316" spans="1:5" ht="31.5" x14ac:dyDescent="0.25">
      <c r="A316" s="5" t="s">
        <v>745</v>
      </c>
      <c r="B316" s="6" t="s">
        <v>746</v>
      </c>
      <c r="C316" s="7">
        <v>10131556.91</v>
      </c>
      <c r="D316" s="7">
        <v>4548549</v>
      </c>
      <c r="E316" s="8">
        <f t="shared" si="4"/>
        <v>44.89486700223253</v>
      </c>
    </row>
    <row r="317" spans="1:5" ht="31.5" x14ac:dyDescent="0.25">
      <c r="A317" s="5" t="s">
        <v>494</v>
      </c>
      <c r="B317" s="6" t="s">
        <v>747</v>
      </c>
      <c r="C317" s="7">
        <v>3899174.03</v>
      </c>
      <c r="D317" s="7">
        <v>3355187.37</v>
      </c>
      <c r="E317" s="8">
        <f t="shared" si="4"/>
        <v>86.048669389604044</v>
      </c>
    </row>
    <row r="318" spans="1:5" x14ac:dyDescent="0.25">
      <c r="A318" s="5" t="s">
        <v>496</v>
      </c>
      <c r="B318" s="6" t="s">
        <v>748</v>
      </c>
      <c r="C318" s="7">
        <v>3899174.03</v>
      </c>
      <c r="D318" s="7">
        <v>3355187.37</v>
      </c>
      <c r="E318" s="10" t="s">
        <v>8</v>
      </c>
    </row>
    <row r="319" spans="1:5" ht="63" x14ac:dyDescent="0.25">
      <c r="A319" s="5" t="s">
        <v>583</v>
      </c>
      <c r="B319" s="6" t="s">
        <v>910</v>
      </c>
      <c r="C319" s="7">
        <v>3398274.03</v>
      </c>
      <c r="D319" s="7">
        <v>3348188.04</v>
      </c>
      <c r="E319" s="8">
        <f t="shared" si="4"/>
        <v>98.526134456555297</v>
      </c>
    </row>
    <row r="320" spans="1:5" x14ac:dyDescent="0.25">
      <c r="A320" s="5" t="s">
        <v>498</v>
      </c>
      <c r="B320" s="6" t="s">
        <v>749</v>
      </c>
      <c r="C320" s="7">
        <v>500900</v>
      </c>
      <c r="D320" s="7">
        <v>6999.33</v>
      </c>
      <c r="E320" s="8">
        <f t="shared" si="4"/>
        <v>1.3973507686164903</v>
      </c>
    </row>
    <row r="321" spans="1:5" x14ac:dyDescent="0.25">
      <c r="A321" s="5" t="s">
        <v>750</v>
      </c>
      <c r="B321" s="6" t="s">
        <v>751</v>
      </c>
      <c r="C321" s="7">
        <v>738929457.54999995</v>
      </c>
      <c r="D321" s="7">
        <v>352801219.19999999</v>
      </c>
      <c r="E321" s="7" t="s">
        <v>8</v>
      </c>
    </row>
    <row r="322" spans="1:5" x14ac:dyDescent="0.25">
      <c r="A322" s="5" t="s">
        <v>752</v>
      </c>
      <c r="B322" s="6" t="s">
        <v>753</v>
      </c>
      <c r="C322" s="7">
        <v>584570898.76999998</v>
      </c>
      <c r="D322" s="7">
        <v>279957461.01999998</v>
      </c>
      <c r="E322" s="8">
        <f t="shared" si="4"/>
        <v>47.891104673369917</v>
      </c>
    </row>
    <row r="323" spans="1:5" ht="31.5" x14ac:dyDescent="0.25">
      <c r="A323" s="5" t="s">
        <v>397</v>
      </c>
      <c r="B323" s="6" t="s">
        <v>754</v>
      </c>
      <c r="C323" s="7">
        <v>76992721</v>
      </c>
      <c r="D323" s="7">
        <v>26904800</v>
      </c>
      <c r="E323" s="8">
        <f t="shared" si="4"/>
        <v>34.944602100762232</v>
      </c>
    </row>
    <row r="324" spans="1:5" ht="31.5" x14ac:dyDescent="0.25">
      <c r="A324" s="5" t="s">
        <v>399</v>
      </c>
      <c r="B324" s="6" t="s">
        <v>755</v>
      </c>
      <c r="C324" s="7">
        <v>76992721</v>
      </c>
      <c r="D324" s="7">
        <v>26904800</v>
      </c>
      <c r="E324" s="8">
        <f t="shared" si="4"/>
        <v>34.944602100762232</v>
      </c>
    </row>
    <row r="325" spans="1:5" ht="31.5" x14ac:dyDescent="0.25">
      <c r="A325" s="5" t="s">
        <v>423</v>
      </c>
      <c r="B325" s="6" t="s">
        <v>756</v>
      </c>
      <c r="C325" s="7">
        <v>45992721</v>
      </c>
      <c r="D325" s="7" t="s">
        <v>8</v>
      </c>
      <c r="E325" s="8" t="e">
        <f t="shared" si="4"/>
        <v>#VALUE!</v>
      </c>
    </row>
    <row r="326" spans="1:5" x14ac:dyDescent="0.25">
      <c r="A326" s="5" t="s">
        <v>403</v>
      </c>
      <c r="B326" s="6" t="s">
        <v>757</v>
      </c>
      <c r="C326" s="7">
        <v>31000000</v>
      </c>
      <c r="D326" s="7">
        <v>26904800</v>
      </c>
      <c r="E326" s="8">
        <f t="shared" si="4"/>
        <v>86.789677419354831</v>
      </c>
    </row>
    <row r="327" spans="1:5" x14ac:dyDescent="0.25">
      <c r="A327" s="5" t="s">
        <v>406</v>
      </c>
      <c r="B327" s="6" t="s">
        <v>758</v>
      </c>
      <c r="C327" s="7">
        <v>75000</v>
      </c>
      <c r="D327" s="7">
        <v>75000</v>
      </c>
      <c r="E327" s="8">
        <f t="shared" ref="E327:E390" si="5">D327/C327*100</f>
        <v>100</v>
      </c>
    </row>
    <row r="328" spans="1:5" x14ac:dyDescent="0.25">
      <c r="A328" s="5" t="s">
        <v>408</v>
      </c>
      <c r="B328" s="6" t="s">
        <v>759</v>
      </c>
      <c r="C328" s="7">
        <v>75000</v>
      </c>
      <c r="D328" s="7">
        <v>75000</v>
      </c>
      <c r="E328" s="8">
        <f t="shared" si="5"/>
        <v>100</v>
      </c>
    </row>
    <row r="329" spans="1:5" ht="31.5" x14ac:dyDescent="0.25">
      <c r="A329" s="5" t="s">
        <v>494</v>
      </c>
      <c r="B329" s="6" t="s">
        <v>760</v>
      </c>
      <c r="C329" s="7">
        <v>507503177.76999998</v>
      </c>
      <c r="D329" s="7">
        <v>252977661.02000001</v>
      </c>
      <c r="E329" s="8">
        <f t="shared" si="5"/>
        <v>49.847502853400712</v>
      </c>
    </row>
    <row r="330" spans="1:5" x14ac:dyDescent="0.25">
      <c r="A330" s="5" t="s">
        <v>496</v>
      </c>
      <c r="B330" s="6" t="s">
        <v>761</v>
      </c>
      <c r="C330" s="7">
        <v>507503177.76999998</v>
      </c>
      <c r="D330" s="7">
        <v>252977661.02000001</v>
      </c>
      <c r="E330" s="8">
        <f t="shared" si="5"/>
        <v>49.847502853400712</v>
      </c>
    </row>
    <row r="331" spans="1:5" ht="63" x14ac:dyDescent="0.25">
      <c r="A331" s="5" t="s">
        <v>583</v>
      </c>
      <c r="B331" s="6" t="s">
        <v>762</v>
      </c>
      <c r="C331" s="7">
        <v>486105887.44</v>
      </c>
      <c r="D331" s="7">
        <v>239309249.02000001</v>
      </c>
      <c r="E331" s="8">
        <f t="shared" si="5"/>
        <v>49.229860243060294</v>
      </c>
    </row>
    <row r="332" spans="1:5" x14ac:dyDescent="0.25">
      <c r="A332" s="5" t="s">
        <v>498</v>
      </c>
      <c r="B332" s="6" t="s">
        <v>763</v>
      </c>
      <c r="C332" s="7">
        <v>21397290.329999998</v>
      </c>
      <c r="D332" s="7">
        <v>13668412</v>
      </c>
      <c r="E332" s="8">
        <f t="shared" si="5"/>
        <v>63.879172498941372</v>
      </c>
    </row>
    <row r="333" spans="1:5" x14ac:dyDescent="0.25">
      <c r="A333" s="5" t="s">
        <v>764</v>
      </c>
      <c r="B333" s="6" t="s">
        <v>765</v>
      </c>
      <c r="C333" s="7">
        <v>154358558.78</v>
      </c>
      <c r="D333" s="10">
        <v>72843758.180000007</v>
      </c>
      <c r="E333" s="8">
        <f t="shared" si="5"/>
        <v>47.191266072794051</v>
      </c>
    </row>
    <row r="334" spans="1:5" ht="78.75" x14ac:dyDescent="0.25">
      <c r="A334" s="5" t="s">
        <v>378</v>
      </c>
      <c r="B334" s="6" t="s">
        <v>766</v>
      </c>
      <c r="C334" s="7">
        <v>145132970.22</v>
      </c>
      <c r="D334" s="10">
        <v>70854422.75</v>
      </c>
      <c r="E334" s="8">
        <f t="shared" si="5"/>
        <v>48.820349120255187</v>
      </c>
    </row>
    <row r="335" spans="1:5" x14ac:dyDescent="0.25">
      <c r="A335" s="5" t="s">
        <v>473</v>
      </c>
      <c r="B335" s="6" t="s">
        <v>767</v>
      </c>
      <c r="C335" s="7">
        <v>126230137.22</v>
      </c>
      <c r="D335" s="10">
        <v>63060034.799999997</v>
      </c>
      <c r="E335" s="8">
        <f t="shared" si="5"/>
        <v>49.956402004139399</v>
      </c>
    </row>
    <row r="336" spans="1:5" x14ac:dyDescent="0.25">
      <c r="A336" s="5" t="s">
        <v>475</v>
      </c>
      <c r="B336" s="6" t="s">
        <v>768</v>
      </c>
      <c r="C336" s="7">
        <v>92118146.709999993</v>
      </c>
      <c r="D336" s="10">
        <v>46751172.170000002</v>
      </c>
      <c r="E336" s="8">
        <f t="shared" si="5"/>
        <v>50.751316477500161</v>
      </c>
    </row>
    <row r="337" spans="1:5" ht="31.5" x14ac:dyDescent="0.25">
      <c r="A337" s="5" t="s">
        <v>477</v>
      </c>
      <c r="B337" s="6" t="s">
        <v>769</v>
      </c>
      <c r="C337" s="7">
        <v>6292310</v>
      </c>
      <c r="D337" s="10">
        <v>1606889</v>
      </c>
      <c r="E337" s="8">
        <f t="shared" si="5"/>
        <v>25.537346379946314</v>
      </c>
    </row>
    <row r="338" spans="1:5" ht="47.25" x14ac:dyDescent="0.25">
      <c r="A338" s="5" t="s">
        <v>479</v>
      </c>
      <c r="B338" s="6" t="s">
        <v>770</v>
      </c>
      <c r="C338" s="7">
        <v>27819680.510000002</v>
      </c>
      <c r="D338" s="10">
        <v>14701973.630000001</v>
      </c>
      <c r="E338" s="8">
        <f t="shared" si="5"/>
        <v>52.847384874586403</v>
      </c>
    </row>
    <row r="339" spans="1:5" ht="31.5" x14ac:dyDescent="0.25">
      <c r="A339" s="5" t="s">
        <v>380</v>
      </c>
      <c r="B339" s="6" t="s">
        <v>771</v>
      </c>
      <c r="C339" s="7">
        <v>18902833</v>
      </c>
      <c r="D339" s="10">
        <v>7794387.9500000002</v>
      </c>
      <c r="E339" s="8">
        <f t="shared" si="5"/>
        <v>41.233967151907862</v>
      </c>
    </row>
    <row r="340" spans="1:5" ht="31.5" x14ac:dyDescent="0.25">
      <c r="A340" s="5" t="s">
        <v>382</v>
      </c>
      <c r="B340" s="6" t="s">
        <v>772</v>
      </c>
      <c r="C340" s="7">
        <v>13452956</v>
      </c>
      <c r="D340" s="10">
        <v>5202485.62</v>
      </c>
      <c r="E340" s="8">
        <f t="shared" si="5"/>
        <v>38.671691336833334</v>
      </c>
    </row>
    <row r="341" spans="1:5" ht="47.25" x14ac:dyDescent="0.25">
      <c r="A341" s="5" t="s">
        <v>384</v>
      </c>
      <c r="B341" s="6" t="s">
        <v>773</v>
      </c>
      <c r="C341" s="7">
        <v>1387085</v>
      </c>
      <c r="D341" s="7">
        <v>1091209</v>
      </c>
      <c r="E341" s="10" t="s">
        <v>8</v>
      </c>
    </row>
    <row r="342" spans="1:5" ht="47.25" x14ac:dyDescent="0.25">
      <c r="A342" s="5" t="s">
        <v>386</v>
      </c>
      <c r="B342" s="6" t="s">
        <v>774</v>
      </c>
      <c r="C342" s="7">
        <v>4062792</v>
      </c>
      <c r="D342" s="7">
        <v>1500693.33</v>
      </c>
      <c r="E342" s="10" t="s">
        <v>8</v>
      </c>
    </row>
    <row r="343" spans="1:5" ht="31.5" x14ac:dyDescent="0.25">
      <c r="A343" s="5" t="s">
        <v>397</v>
      </c>
      <c r="B343" s="6" t="s">
        <v>775</v>
      </c>
      <c r="C343" s="7">
        <v>9220062.0500000007</v>
      </c>
      <c r="D343" s="7">
        <v>1989335.43</v>
      </c>
      <c r="E343" s="10" t="s">
        <v>8</v>
      </c>
    </row>
    <row r="344" spans="1:5" ht="31.5" x14ac:dyDescent="0.25">
      <c r="A344" s="5" t="s">
        <v>399</v>
      </c>
      <c r="B344" s="6" t="s">
        <v>776</v>
      </c>
      <c r="C344" s="7">
        <v>9220062.0500000007</v>
      </c>
      <c r="D344" s="7">
        <v>1989335.43</v>
      </c>
      <c r="E344" s="7" t="s">
        <v>8</v>
      </c>
    </row>
    <row r="345" spans="1:5" ht="31.5" x14ac:dyDescent="0.25">
      <c r="A345" s="5" t="s">
        <v>401</v>
      </c>
      <c r="B345" s="6" t="s">
        <v>777</v>
      </c>
      <c r="C345" s="7">
        <v>521133</v>
      </c>
      <c r="D345" s="7">
        <v>174134.39999999999</v>
      </c>
      <c r="E345" s="7" t="s">
        <v>8</v>
      </c>
    </row>
    <row r="346" spans="1:5" x14ac:dyDescent="0.25">
      <c r="A346" s="5" t="s">
        <v>403</v>
      </c>
      <c r="B346" s="6" t="s">
        <v>778</v>
      </c>
      <c r="C346" s="7">
        <v>7555279.7999999998</v>
      </c>
      <c r="D346" s="7">
        <v>1426443.17</v>
      </c>
      <c r="E346" s="7" t="s">
        <v>8</v>
      </c>
    </row>
    <row r="347" spans="1:5" x14ac:dyDescent="0.25">
      <c r="A347" s="5" t="s">
        <v>405</v>
      </c>
      <c r="B347" s="6" t="s">
        <v>779</v>
      </c>
      <c r="C347" s="7">
        <v>1143649.25</v>
      </c>
      <c r="D347" s="7">
        <v>388757.86</v>
      </c>
      <c r="E347" s="8">
        <f t="shared" si="5"/>
        <v>33.992752585637596</v>
      </c>
    </row>
    <row r="348" spans="1:5" x14ac:dyDescent="0.25">
      <c r="A348" s="5" t="s">
        <v>410</v>
      </c>
      <c r="B348" s="6" t="s">
        <v>780</v>
      </c>
      <c r="C348" s="7">
        <v>5526.51</v>
      </c>
      <c r="D348" s="7" t="s">
        <v>8</v>
      </c>
      <c r="E348" s="8" t="e">
        <f t="shared" si="5"/>
        <v>#VALUE!</v>
      </c>
    </row>
    <row r="349" spans="1:5" x14ac:dyDescent="0.25">
      <c r="A349" s="5" t="s">
        <v>411</v>
      </c>
      <c r="B349" s="6" t="s">
        <v>781</v>
      </c>
      <c r="C349" s="7">
        <v>5526.51</v>
      </c>
      <c r="D349" s="7" t="s">
        <v>8</v>
      </c>
      <c r="E349" s="8" t="e">
        <f t="shared" si="5"/>
        <v>#VALUE!</v>
      </c>
    </row>
    <row r="350" spans="1:5" x14ac:dyDescent="0.25">
      <c r="A350" s="5" t="s">
        <v>412</v>
      </c>
      <c r="B350" s="6" t="s">
        <v>782</v>
      </c>
      <c r="C350" s="7">
        <v>5526.51</v>
      </c>
      <c r="D350" s="7" t="s">
        <v>8</v>
      </c>
      <c r="E350" s="8" t="e">
        <f t="shared" si="5"/>
        <v>#VALUE!</v>
      </c>
    </row>
    <row r="351" spans="1:5" x14ac:dyDescent="0.25">
      <c r="A351" s="5" t="s">
        <v>783</v>
      </c>
      <c r="B351" s="6" t="s">
        <v>784</v>
      </c>
      <c r="C351" s="7">
        <v>1800000</v>
      </c>
      <c r="D351" s="7">
        <v>433656.05</v>
      </c>
      <c r="E351" s="8">
        <f t="shared" si="5"/>
        <v>24.092002777777775</v>
      </c>
    </row>
    <row r="352" spans="1:5" x14ac:dyDescent="0.25">
      <c r="A352" s="5" t="s">
        <v>785</v>
      </c>
      <c r="B352" s="6" t="s">
        <v>786</v>
      </c>
      <c r="C352" s="7">
        <v>1800000</v>
      </c>
      <c r="D352" s="7">
        <v>433656.05</v>
      </c>
      <c r="E352" s="8">
        <f t="shared" si="5"/>
        <v>24.092002777777775</v>
      </c>
    </row>
    <row r="353" spans="1:5" x14ac:dyDescent="0.25">
      <c r="A353" s="5" t="s">
        <v>406</v>
      </c>
      <c r="B353" s="6" t="s">
        <v>787</v>
      </c>
      <c r="C353" s="7">
        <v>1800000</v>
      </c>
      <c r="D353" s="10">
        <v>433656.05</v>
      </c>
      <c r="E353" s="8">
        <f t="shared" si="5"/>
        <v>24.092002777777775</v>
      </c>
    </row>
    <row r="354" spans="1:5" ht="31.5" x14ac:dyDescent="0.25">
      <c r="A354" s="5" t="s">
        <v>427</v>
      </c>
      <c r="B354" s="6" t="s">
        <v>788</v>
      </c>
      <c r="C354" s="7">
        <v>1800000</v>
      </c>
      <c r="D354" s="10">
        <v>433656.05</v>
      </c>
      <c r="E354" s="8">
        <f t="shared" si="5"/>
        <v>24.092002777777775</v>
      </c>
    </row>
    <row r="355" spans="1:5" ht="31.5" x14ac:dyDescent="0.25">
      <c r="A355" s="5" t="s">
        <v>429</v>
      </c>
      <c r="B355" s="6" t="s">
        <v>789</v>
      </c>
      <c r="C355" s="7">
        <v>1800000</v>
      </c>
      <c r="D355" s="10">
        <v>433656.05</v>
      </c>
      <c r="E355" s="8">
        <f t="shared" si="5"/>
        <v>24.092002777777775</v>
      </c>
    </row>
    <row r="356" spans="1:5" x14ac:dyDescent="0.25">
      <c r="A356" s="5" t="s">
        <v>790</v>
      </c>
      <c r="B356" s="6" t="s">
        <v>791</v>
      </c>
      <c r="C356" s="7">
        <v>217765737.94</v>
      </c>
      <c r="D356" s="10">
        <v>127090547.3</v>
      </c>
      <c r="E356" s="8">
        <f t="shared" si="5"/>
        <v>58.361130865782329</v>
      </c>
    </row>
    <row r="357" spans="1:5" x14ac:dyDescent="0.25">
      <c r="A357" s="5" t="s">
        <v>792</v>
      </c>
      <c r="B357" s="6" t="s">
        <v>793</v>
      </c>
      <c r="C357" s="7">
        <v>15317118</v>
      </c>
      <c r="D357" s="10">
        <v>8327358.9199999999</v>
      </c>
      <c r="E357" s="8">
        <f t="shared" si="5"/>
        <v>54.36635612521885</v>
      </c>
    </row>
    <row r="358" spans="1:5" x14ac:dyDescent="0.25">
      <c r="A358" s="5" t="s">
        <v>406</v>
      </c>
      <c r="B358" s="6" t="s">
        <v>794</v>
      </c>
      <c r="C358" s="7">
        <v>15317118</v>
      </c>
      <c r="D358" s="7">
        <v>8327358.9199999999</v>
      </c>
      <c r="E358" s="8">
        <f t="shared" si="5"/>
        <v>54.36635612521885</v>
      </c>
    </row>
    <row r="359" spans="1:5" x14ac:dyDescent="0.25">
      <c r="A359" s="5" t="s">
        <v>795</v>
      </c>
      <c r="B359" s="6" t="s">
        <v>796</v>
      </c>
      <c r="C359" s="7">
        <v>15317118</v>
      </c>
      <c r="D359" s="7">
        <v>8327358.9199999999</v>
      </c>
      <c r="E359" s="8">
        <f t="shared" si="5"/>
        <v>54.36635612521885</v>
      </c>
    </row>
    <row r="360" spans="1:5" x14ac:dyDescent="0.25">
      <c r="A360" s="5" t="s">
        <v>797</v>
      </c>
      <c r="B360" s="6" t="s">
        <v>798</v>
      </c>
      <c r="C360" s="7">
        <v>15317118</v>
      </c>
      <c r="D360" s="7">
        <v>8327358.9199999999</v>
      </c>
      <c r="E360" s="8">
        <f t="shared" si="5"/>
        <v>54.36635612521885</v>
      </c>
    </row>
    <row r="361" spans="1:5" x14ac:dyDescent="0.25">
      <c r="A361" s="5" t="s">
        <v>799</v>
      </c>
      <c r="B361" s="6" t="s">
        <v>800</v>
      </c>
      <c r="C361" s="7">
        <v>178910133.59999999</v>
      </c>
      <c r="D361" s="7">
        <v>109628918.62</v>
      </c>
      <c r="E361" s="8">
        <f t="shared" si="5"/>
        <v>61.275969345092484</v>
      </c>
    </row>
    <row r="362" spans="1:5" ht="31.5" x14ac:dyDescent="0.25">
      <c r="A362" s="5" t="s">
        <v>397</v>
      </c>
      <c r="B362" s="6" t="s">
        <v>801</v>
      </c>
      <c r="C362" s="7">
        <v>2190866.2000000002</v>
      </c>
      <c r="D362" s="7">
        <v>1259989</v>
      </c>
      <c r="E362" s="8">
        <f t="shared" si="5"/>
        <v>57.510997248485552</v>
      </c>
    </row>
    <row r="363" spans="1:5" ht="31.5" x14ac:dyDescent="0.25">
      <c r="A363" s="5" t="s">
        <v>399</v>
      </c>
      <c r="B363" s="6" t="s">
        <v>802</v>
      </c>
      <c r="C363" s="7">
        <v>2190866.2000000002</v>
      </c>
      <c r="D363" s="7">
        <v>1259989</v>
      </c>
      <c r="E363" s="8">
        <f t="shared" si="5"/>
        <v>57.510997248485552</v>
      </c>
    </row>
    <row r="364" spans="1:5" x14ac:dyDescent="0.25">
      <c r="A364" s="5" t="s">
        <v>403</v>
      </c>
      <c r="B364" s="6" t="s">
        <v>803</v>
      </c>
      <c r="C364" s="7">
        <v>2190866.2000000002</v>
      </c>
      <c r="D364" s="7">
        <v>1259989</v>
      </c>
      <c r="E364" s="8">
        <f t="shared" si="5"/>
        <v>57.510997248485552</v>
      </c>
    </row>
    <row r="365" spans="1:5" x14ac:dyDescent="0.25">
      <c r="A365" s="5" t="s">
        <v>406</v>
      </c>
      <c r="B365" s="6" t="s">
        <v>804</v>
      </c>
      <c r="C365" s="7">
        <v>172086867.40000001</v>
      </c>
      <c r="D365" s="10">
        <v>106483611.53</v>
      </c>
      <c r="E365" s="10" t="s">
        <v>8</v>
      </c>
    </row>
    <row r="366" spans="1:5" x14ac:dyDescent="0.25">
      <c r="A366" s="5" t="s">
        <v>795</v>
      </c>
      <c r="B366" s="6" t="s">
        <v>805</v>
      </c>
      <c r="C366" s="7">
        <v>45267450</v>
      </c>
      <c r="D366" s="10">
        <v>31007062.68</v>
      </c>
      <c r="E366" s="8">
        <f t="shared" si="5"/>
        <v>68.497480374971417</v>
      </c>
    </row>
    <row r="367" spans="1:5" ht="31.5" x14ac:dyDescent="0.25">
      <c r="A367" s="5" t="s">
        <v>806</v>
      </c>
      <c r="B367" s="6" t="s">
        <v>807</v>
      </c>
      <c r="C367" s="7">
        <v>45267450</v>
      </c>
      <c r="D367" s="10">
        <v>31007062.68</v>
      </c>
      <c r="E367" s="8">
        <f t="shared" si="5"/>
        <v>68.497480374971417</v>
      </c>
    </row>
    <row r="368" spans="1:5" ht="31.5" x14ac:dyDescent="0.25">
      <c r="A368" s="5" t="s">
        <v>427</v>
      </c>
      <c r="B368" s="6" t="s">
        <v>808</v>
      </c>
      <c r="C368" s="7">
        <v>121963117.40000001</v>
      </c>
      <c r="D368" s="7">
        <v>75476548.849999994</v>
      </c>
      <c r="E368" s="7" t="s">
        <v>8</v>
      </c>
    </row>
    <row r="369" spans="1:5" ht="31.5" x14ac:dyDescent="0.25">
      <c r="A369" s="5" t="s">
        <v>429</v>
      </c>
      <c r="B369" s="6" t="s">
        <v>809</v>
      </c>
      <c r="C369" s="7">
        <v>34814483.799999997</v>
      </c>
      <c r="D369" s="7">
        <v>33099587.550000001</v>
      </c>
      <c r="E369" s="8">
        <f t="shared" si="5"/>
        <v>95.074187341534</v>
      </c>
    </row>
    <row r="370" spans="1:5" x14ac:dyDescent="0.25">
      <c r="A370" s="5" t="s">
        <v>810</v>
      </c>
      <c r="B370" s="6" t="s">
        <v>811</v>
      </c>
      <c r="C370" s="7">
        <v>52290033.600000001</v>
      </c>
      <c r="D370" s="7">
        <v>33971984.600000001</v>
      </c>
      <c r="E370" s="8">
        <f t="shared" si="5"/>
        <v>64.96837401152483</v>
      </c>
    </row>
    <row r="371" spans="1:5" ht="31.5" x14ac:dyDescent="0.25">
      <c r="A371" s="5" t="s">
        <v>745</v>
      </c>
      <c r="B371" s="6" t="s">
        <v>812</v>
      </c>
      <c r="C371" s="7">
        <v>34858600</v>
      </c>
      <c r="D371" s="7">
        <v>8404976.6999999993</v>
      </c>
      <c r="E371" s="8">
        <f t="shared" si="5"/>
        <v>24.111630128576589</v>
      </c>
    </row>
    <row r="372" spans="1:5" x14ac:dyDescent="0.25">
      <c r="A372" s="5" t="s">
        <v>432</v>
      </c>
      <c r="B372" s="6" t="s">
        <v>813</v>
      </c>
      <c r="C372" s="7">
        <v>4856300</v>
      </c>
      <c r="D372" s="10" t="s">
        <v>8</v>
      </c>
      <c r="E372" s="8" t="e">
        <f t="shared" si="5"/>
        <v>#VALUE!</v>
      </c>
    </row>
    <row r="373" spans="1:5" ht="31.5" x14ac:dyDescent="0.25">
      <c r="A373" s="5" t="s">
        <v>494</v>
      </c>
      <c r="B373" s="6" t="s">
        <v>814</v>
      </c>
      <c r="C373" s="7">
        <v>4632400</v>
      </c>
      <c r="D373" s="7">
        <v>1885318.09</v>
      </c>
      <c r="E373" s="8">
        <f t="shared" si="5"/>
        <v>40.698516751575859</v>
      </c>
    </row>
    <row r="374" spans="1:5" x14ac:dyDescent="0.25">
      <c r="A374" s="5" t="s">
        <v>496</v>
      </c>
      <c r="B374" s="6" t="s">
        <v>815</v>
      </c>
      <c r="C374" s="7">
        <v>4632400</v>
      </c>
      <c r="D374" s="10">
        <v>1885318.09</v>
      </c>
      <c r="E374" s="8">
        <f t="shared" si="5"/>
        <v>40.698516751575859</v>
      </c>
    </row>
    <row r="375" spans="1:5" ht="63" x14ac:dyDescent="0.25">
      <c r="A375" s="5" t="s">
        <v>583</v>
      </c>
      <c r="B375" s="6" t="s">
        <v>816</v>
      </c>
      <c r="C375" s="7">
        <v>4632400</v>
      </c>
      <c r="D375" s="10">
        <v>1885318.09</v>
      </c>
      <c r="E375" s="8">
        <f t="shared" si="5"/>
        <v>40.698516751575859</v>
      </c>
    </row>
    <row r="376" spans="1:5" x14ac:dyDescent="0.25">
      <c r="A376" s="5" t="s">
        <v>817</v>
      </c>
      <c r="B376" s="6" t="s">
        <v>818</v>
      </c>
      <c r="C376" s="7">
        <v>13416086.34</v>
      </c>
      <c r="D376" s="10">
        <v>6244400.5</v>
      </c>
      <c r="E376" s="8">
        <f t="shared" si="5"/>
        <v>46.544128755211936</v>
      </c>
    </row>
    <row r="377" spans="1:5" x14ac:dyDescent="0.25">
      <c r="A377" s="5" t="s">
        <v>406</v>
      </c>
      <c r="B377" s="6" t="s">
        <v>819</v>
      </c>
      <c r="C377" s="7">
        <v>1067700</v>
      </c>
      <c r="D377" s="10">
        <v>415445.5</v>
      </c>
      <c r="E377" s="8">
        <f t="shared" si="5"/>
        <v>38.910321251287819</v>
      </c>
    </row>
    <row r="378" spans="1:5" x14ac:dyDescent="0.25">
      <c r="A378" s="5" t="s">
        <v>795</v>
      </c>
      <c r="B378" s="6" t="s">
        <v>820</v>
      </c>
      <c r="C378" s="7">
        <v>1067700</v>
      </c>
      <c r="D378" s="10">
        <v>415445.5</v>
      </c>
      <c r="E378" s="8">
        <f t="shared" si="5"/>
        <v>38.910321251287819</v>
      </c>
    </row>
    <row r="379" spans="1:5" ht="31.5" x14ac:dyDescent="0.25">
      <c r="A379" s="5" t="s">
        <v>806</v>
      </c>
      <c r="B379" s="6" t="s">
        <v>821</v>
      </c>
      <c r="C379" s="7">
        <v>1067700</v>
      </c>
      <c r="D379" s="10">
        <v>415445.5</v>
      </c>
      <c r="E379" s="8">
        <f t="shared" si="5"/>
        <v>38.910321251287819</v>
      </c>
    </row>
    <row r="380" spans="1:5" ht="31.5" x14ac:dyDescent="0.25">
      <c r="A380" s="5" t="s">
        <v>433</v>
      </c>
      <c r="B380" s="6" t="s">
        <v>822</v>
      </c>
      <c r="C380" s="7">
        <v>12348386.34</v>
      </c>
      <c r="D380" s="10">
        <v>5828955</v>
      </c>
      <c r="E380" s="10" t="s">
        <v>8</v>
      </c>
    </row>
    <row r="381" spans="1:5" x14ac:dyDescent="0.25">
      <c r="A381" s="5" t="s">
        <v>434</v>
      </c>
      <c r="B381" s="6" t="s">
        <v>823</v>
      </c>
      <c r="C381" s="7">
        <v>12348386.34</v>
      </c>
      <c r="D381" s="7">
        <v>5828955</v>
      </c>
      <c r="E381" s="10" t="s">
        <v>8</v>
      </c>
    </row>
    <row r="382" spans="1:5" ht="47.25" x14ac:dyDescent="0.25">
      <c r="A382" s="5" t="s">
        <v>607</v>
      </c>
      <c r="B382" s="6" t="s">
        <v>824</v>
      </c>
      <c r="C382" s="7">
        <v>12348386.34</v>
      </c>
      <c r="D382" s="7">
        <v>5828955</v>
      </c>
      <c r="E382" s="8">
        <f t="shared" si="5"/>
        <v>47.204183927403747</v>
      </c>
    </row>
    <row r="383" spans="1:5" x14ac:dyDescent="0.25">
      <c r="A383" s="5" t="s">
        <v>825</v>
      </c>
      <c r="B383" s="6" t="s">
        <v>826</v>
      </c>
      <c r="C383" s="7">
        <v>10122400</v>
      </c>
      <c r="D383" s="7">
        <v>2889869.26</v>
      </c>
      <c r="E383" s="7" t="s">
        <v>8</v>
      </c>
    </row>
    <row r="384" spans="1:5" ht="78.75" x14ac:dyDescent="0.25">
      <c r="A384" s="5" t="s">
        <v>378</v>
      </c>
      <c r="B384" s="6" t="s">
        <v>827</v>
      </c>
      <c r="C384" s="7">
        <v>2542021</v>
      </c>
      <c r="D384" s="7">
        <v>960850.13</v>
      </c>
      <c r="E384" s="8">
        <f t="shared" si="5"/>
        <v>37.798670034590586</v>
      </c>
    </row>
    <row r="385" spans="1:5" ht="31.5" x14ac:dyDescent="0.25">
      <c r="A385" s="5" t="s">
        <v>380</v>
      </c>
      <c r="B385" s="6" t="s">
        <v>828</v>
      </c>
      <c r="C385" s="7">
        <v>2542021</v>
      </c>
      <c r="D385" s="7">
        <v>960850.13</v>
      </c>
      <c r="E385" s="8">
        <f t="shared" si="5"/>
        <v>37.798670034590586</v>
      </c>
    </row>
    <row r="386" spans="1:5" ht="31.5" x14ac:dyDescent="0.25">
      <c r="A386" s="5" t="s">
        <v>382</v>
      </c>
      <c r="B386" s="6" t="s">
        <v>829</v>
      </c>
      <c r="C386" s="7">
        <v>1820023</v>
      </c>
      <c r="D386" s="10">
        <v>720976.31</v>
      </c>
      <c r="E386" s="8">
        <f t="shared" si="5"/>
        <v>39.613582355827376</v>
      </c>
    </row>
    <row r="387" spans="1:5" ht="47.25" x14ac:dyDescent="0.25">
      <c r="A387" s="5" t="s">
        <v>384</v>
      </c>
      <c r="B387" s="6" t="s">
        <v>911</v>
      </c>
      <c r="C387" s="7">
        <v>132350</v>
      </c>
      <c r="D387" s="10" t="s">
        <v>8</v>
      </c>
      <c r="E387" s="8" t="e">
        <f t="shared" si="5"/>
        <v>#VALUE!</v>
      </c>
    </row>
    <row r="388" spans="1:5" ht="31.5" x14ac:dyDescent="0.25">
      <c r="A388" s="5" t="s">
        <v>394</v>
      </c>
      <c r="B388" s="6" t="s">
        <v>830</v>
      </c>
      <c r="C388" s="7">
        <v>40000</v>
      </c>
      <c r="D388" s="10">
        <v>26666.16</v>
      </c>
      <c r="E388" s="8">
        <f t="shared" si="5"/>
        <v>66.665399999999991</v>
      </c>
    </row>
    <row r="389" spans="1:5" ht="47.25" x14ac:dyDescent="0.25">
      <c r="A389" s="5" t="s">
        <v>386</v>
      </c>
      <c r="B389" s="6" t="s">
        <v>831</v>
      </c>
      <c r="C389" s="7">
        <v>549648</v>
      </c>
      <c r="D389" s="7">
        <v>213207.66</v>
      </c>
      <c r="E389" s="8">
        <f t="shared" si="5"/>
        <v>38.789854597851715</v>
      </c>
    </row>
    <row r="390" spans="1:5" ht="31.5" x14ac:dyDescent="0.25">
      <c r="A390" s="5" t="s">
        <v>397</v>
      </c>
      <c r="B390" s="6" t="s">
        <v>832</v>
      </c>
      <c r="C390" s="7">
        <v>114079</v>
      </c>
      <c r="D390" s="7">
        <v>51318.48</v>
      </c>
      <c r="E390" s="8">
        <f t="shared" si="5"/>
        <v>44.985036685104184</v>
      </c>
    </row>
    <row r="391" spans="1:5" ht="31.5" x14ac:dyDescent="0.25">
      <c r="A391" s="5" t="s">
        <v>399</v>
      </c>
      <c r="B391" s="6" t="s">
        <v>833</v>
      </c>
      <c r="C391" s="7">
        <v>114079</v>
      </c>
      <c r="D391" s="7">
        <v>51318.48</v>
      </c>
      <c r="E391" s="8">
        <f t="shared" ref="E391:E424" si="6">D391/C391*100</f>
        <v>44.985036685104184</v>
      </c>
    </row>
    <row r="392" spans="1:5" ht="31.5" x14ac:dyDescent="0.25">
      <c r="A392" s="5" t="s">
        <v>401</v>
      </c>
      <c r="B392" s="6" t="s">
        <v>834</v>
      </c>
      <c r="C392" s="7">
        <v>32429.919999999998</v>
      </c>
      <c r="D392" s="7">
        <v>12485.15</v>
      </c>
      <c r="E392" s="8">
        <f t="shared" si="6"/>
        <v>38.498861545141033</v>
      </c>
    </row>
    <row r="393" spans="1:5" x14ac:dyDescent="0.25">
      <c r="A393" s="5" t="s">
        <v>403</v>
      </c>
      <c r="B393" s="6" t="s">
        <v>835</v>
      </c>
      <c r="C393" s="7">
        <v>81649.08</v>
      </c>
      <c r="D393" s="7">
        <v>38833.33</v>
      </c>
      <c r="E393" s="8">
        <f t="shared" si="6"/>
        <v>47.561258497952458</v>
      </c>
    </row>
    <row r="394" spans="1:5" x14ac:dyDescent="0.25">
      <c r="A394" s="5" t="s">
        <v>406</v>
      </c>
      <c r="B394" s="6" t="s">
        <v>836</v>
      </c>
      <c r="C394" s="7">
        <v>7466300</v>
      </c>
      <c r="D394" s="7">
        <v>1877700.65</v>
      </c>
      <c r="E394" s="8">
        <f t="shared" si="6"/>
        <v>25.149011558603323</v>
      </c>
    </row>
    <row r="395" spans="1:5" ht="31.5" x14ac:dyDescent="0.25">
      <c r="A395" s="5" t="s">
        <v>427</v>
      </c>
      <c r="B395" s="6" t="s">
        <v>837</v>
      </c>
      <c r="C395" s="7">
        <v>7466300</v>
      </c>
      <c r="D395" s="7">
        <v>1877700.65</v>
      </c>
      <c r="E395" s="10" t="s">
        <v>8</v>
      </c>
    </row>
    <row r="396" spans="1:5" ht="31.5" x14ac:dyDescent="0.25">
      <c r="A396" s="5" t="s">
        <v>745</v>
      </c>
      <c r="B396" s="6" t="s">
        <v>838</v>
      </c>
      <c r="C396" s="7">
        <v>7466300</v>
      </c>
      <c r="D396" s="7">
        <v>1877700.65</v>
      </c>
      <c r="E396" s="10" t="s">
        <v>8</v>
      </c>
    </row>
    <row r="397" spans="1:5" x14ac:dyDescent="0.25">
      <c r="A397" s="5" t="s">
        <v>839</v>
      </c>
      <c r="B397" s="6" t="s">
        <v>840</v>
      </c>
      <c r="C397" s="7">
        <v>6134404</v>
      </c>
      <c r="D397" s="7">
        <v>1122991.28</v>
      </c>
      <c r="E397" s="10" t="s">
        <v>8</v>
      </c>
    </row>
    <row r="398" spans="1:5" x14ac:dyDescent="0.25">
      <c r="A398" s="16" t="s">
        <v>841</v>
      </c>
      <c r="B398" s="6" t="s">
        <v>842</v>
      </c>
      <c r="C398" s="19">
        <v>6113804</v>
      </c>
      <c r="D398" s="19">
        <v>1122991.28</v>
      </c>
      <c r="E398" s="10" t="s">
        <v>8</v>
      </c>
    </row>
    <row r="399" spans="1:5" ht="78.75" x14ac:dyDescent="0.25">
      <c r="A399" s="16" t="s">
        <v>378</v>
      </c>
      <c r="B399" s="6" t="s">
        <v>843</v>
      </c>
      <c r="C399" s="19">
        <v>992843</v>
      </c>
      <c r="D399" s="19">
        <v>840222.44</v>
      </c>
      <c r="E399" s="10" t="s">
        <v>8</v>
      </c>
    </row>
    <row r="400" spans="1:5" ht="31.5" x14ac:dyDescent="0.25">
      <c r="A400" s="16" t="s">
        <v>380</v>
      </c>
      <c r="B400" s="6" t="s">
        <v>844</v>
      </c>
      <c r="C400" s="19">
        <v>992843</v>
      </c>
      <c r="D400" s="19">
        <v>840222.44</v>
      </c>
      <c r="E400" s="10" t="s">
        <v>8</v>
      </c>
    </row>
    <row r="401" spans="1:5" ht="31.5" x14ac:dyDescent="0.25">
      <c r="A401" s="16" t="s">
        <v>394</v>
      </c>
      <c r="B401" s="6" t="s">
        <v>845</v>
      </c>
      <c r="C401" s="19">
        <v>992843</v>
      </c>
      <c r="D401" s="19">
        <v>840222.44</v>
      </c>
      <c r="E401" s="10" t="s">
        <v>8</v>
      </c>
    </row>
    <row r="402" spans="1:5" ht="31.5" x14ac:dyDescent="0.25">
      <c r="A402" s="16" t="s">
        <v>397</v>
      </c>
      <c r="B402" s="6" t="s">
        <v>846</v>
      </c>
      <c r="C402" s="19">
        <v>5000961</v>
      </c>
      <c r="D402" s="19">
        <v>282768.84000000003</v>
      </c>
      <c r="E402" s="10" t="s">
        <v>8</v>
      </c>
    </row>
    <row r="403" spans="1:5" ht="31.5" x14ac:dyDescent="0.25">
      <c r="A403" s="16" t="s">
        <v>399</v>
      </c>
      <c r="B403" s="6" t="s">
        <v>847</v>
      </c>
      <c r="C403" s="19">
        <v>5000961</v>
      </c>
      <c r="D403" s="19">
        <v>282768.84000000003</v>
      </c>
      <c r="E403" s="10" t="s">
        <v>8</v>
      </c>
    </row>
    <row r="404" spans="1:5" x14ac:dyDescent="0.25">
      <c r="A404" s="16" t="s">
        <v>403</v>
      </c>
      <c r="B404" s="6" t="s">
        <v>848</v>
      </c>
      <c r="C404" s="19">
        <v>5000961</v>
      </c>
      <c r="D404" s="19">
        <v>282768.84000000003</v>
      </c>
      <c r="E404" s="10" t="s">
        <v>8</v>
      </c>
    </row>
    <row r="405" spans="1:5" x14ac:dyDescent="0.25">
      <c r="A405" s="16" t="s">
        <v>406</v>
      </c>
      <c r="B405" s="6" t="s">
        <v>954</v>
      </c>
      <c r="C405" s="19">
        <v>120000</v>
      </c>
      <c r="D405" s="19" t="s">
        <v>8</v>
      </c>
      <c r="E405" s="10" t="s">
        <v>8</v>
      </c>
    </row>
    <row r="406" spans="1:5" x14ac:dyDescent="0.25">
      <c r="A406" s="16" t="s">
        <v>408</v>
      </c>
      <c r="B406" s="6" t="s">
        <v>955</v>
      </c>
      <c r="C406" s="19">
        <v>120000</v>
      </c>
      <c r="D406" s="19" t="s">
        <v>8</v>
      </c>
      <c r="E406" s="10" t="s">
        <v>8</v>
      </c>
    </row>
    <row r="407" spans="1:5" x14ac:dyDescent="0.25">
      <c r="A407" s="16" t="s">
        <v>912</v>
      </c>
      <c r="B407" s="6" t="s">
        <v>913</v>
      </c>
      <c r="C407" s="19">
        <v>20600</v>
      </c>
      <c r="D407" s="19" t="s">
        <v>8</v>
      </c>
      <c r="E407" s="10" t="s">
        <v>8</v>
      </c>
    </row>
    <row r="408" spans="1:5" ht="31.5" x14ac:dyDescent="0.25">
      <c r="A408" s="16" t="s">
        <v>494</v>
      </c>
      <c r="B408" s="6" t="s">
        <v>914</v>
      </c>
      <c r="C408" s="19">
        <v>20600</v>
      </c>
      <c r="D408" s="19" t="s">
        <v>8</v>
      </c>
      <c r="E408" s="10" t="s">
        <v>8</v>
      </c>
    </row>
    <row r="409" spans="1:5" x14ac:dyDescent="0.25">
      <c r="A409" s="16" t="s">
        <v>496</v>
      </c>
      <c r="B409" s="6" t="s">
        <v>915</v>
      </c>
      <c r="C409" s="19">
        <v>20600</v>
      </c>
      <c r="D409" s="19" t="s">
        <v>8</v>
      </c>
      <c r="E409" s="10" t="s">
        <v>8</v>
      </c>
    </row>
    <row r="410" spans="1:5" x14ac:dyDescent="0.25">
      <c r="A410" s="16" t="s">
        <v>498</v>
      </c>
      <c r="B410" s="6" t="s">
        <v>916</v>
      </c>
      <c r="C410" s="19">
        <v>20600</v>
      </c>
      <c r="D410" s="19" t="s">
        <v>8</v>
      </c>
      <c r="E410" s="10" t="s">
        <v>8</v>
      </c>
    </row>
    <row r="411" spans="1:5" x14ac:dyDescent="0.25">
      <c r="A411" s="16" t="s">
        <v>917</v>
      </c>
      <c r="B411" s="6" t="s">
        <v>918</v>
      </c>
      <c r="C411" s="19">
        <v>127900</v>
      </c>
      <c r="D411" s="19" t="s">
        <v>8</v>
      </c>
      <c r="E411" s="10" t="s">
        <v>8</v>
      </c>
    </row>
    <row r="412" spans="1:5" ht="31.5" x14ac:dyDescent="0.25">
      <c r="A412" s="27" t="s">
        <v>919</v>
      </c>
      <c r="B412" s="6" t="s">
        <v>920</v>
      </c>
      <c r="C412" s="33">
        <v>127900</v>
      </c>
      <c r="D412" s="33" t="s">
        <v>8</v>
      </c>
      <c r="E412" s="10" t="s">
        <v>8</v>
      </c>
    </row>
    <row r="413" spans="1:5" x14ac:dyDescent="0.25">
      <c r="A413" s="28" t="s">
        <v>917</v>
      </c>
      <c r="B413" s="31" t="s">
        <v>921</v>
      </c>
      <c r="C413" s="34">
        <v>127900</v>
      </c>
      <c r="D413" s="34" t="s">
        <v>8</v>
      </c>
      <c r="E413" s="10" t="s">
        <v>8</v>
      </c>
    </row>
    <row r="414" spans="1:5" x14ac:dyDescent="0.25">
      <c r="A414" s="28" t="s">
        <v>922</v>
      </c>
      <c r="B414" s="32" t="s">
        <v>923</v>
      </c>
      <c r="C414" s="34">
        <v>127900</v>
      </c>
      <c r="D414" s="34" t="s">
        <v>8</v>
      </c>
      <c r="E414" s="10" t="s">
        <v>8</v>
      </c>
    </row>
    <row r="415" spans="1:5" ht="31.5" x14ac:dyDescent="0.25">
      <c r="A415" s="24" t="s">
        <v>849</v>
      </c>
      <c r="B415" s="40" t="s">
        <v>850</v>
      </c>
      <c r="C415" s="34">
        <v>884490998.10000002</v>
      </c>
      <c r="D415" s="34">
        <v>366912757.55000001</v>
      </c>
      <c r="E415" s="35">
        <f t="shared" si="6"/>
        <v>41.482927281134081</v>
      </c>
    </row>
    <row r="416" spans="1:5" ht="47.25" x14ac:dyDescent="0.25">
      <c r="A416" s="25" t="s">
        <v>851</v>
      </c>
      <c r="B416" s="31" t="s">
        <v>852</v>
      </c>
      <c r="C416" s="34">
        <v>253915610</v>
      </c>
      <c r="D416" s="34">
        <v>181310528</v>
      </c>
      <c r="E416" s="35">
        <f t="shared" si="6"/>
        <v>71.405821800400531</v>
      </c>
    </row>
    <row r="417" spans="1:5" x14ac:dyDescent="0.25">
      <c r="A417" s="28" t="s">
        <v>853</v>
      </c>
      <c r="B417" s="31" t="s">
        <v>854</v>
      </c>
      <c r="C417" s="34">
        <v>253915610</v>
      </c>
      <c r="D417" s="34">
        <v>181310528</v>
      </c>
      <c r="E417" s="35">
        <f t="shared" si="6"/>
        <v>71.405821800400531</v>
      </c>
    </row>
    <row r="418" spans="1:5" x14ac:dyDescent="0.25">
      <c r="A418" s="28" t="s">
        <v>855</v>
      </c>
      <c r="B418" s="31" t="s">
        <v>856</v>
      </c>
      <c r="C418" s="34">
        <v>253915610</v>
      </c>
      <c r="D418" s="34">
        <v>181310528</v>
      </c>
      <c r="E418" s="35">
        <f t="shared" si="6"/>
        <v>71.405821800400531</v>
      </c>
    </row>
    <row r="419" spans="1:5" x14ac:dyDescent="0.25">
      <c r="A419" s="28" t="s">
        <v>857</v>
      </c>
      <c r="B419" s="31" t="s">
        <v>858</v>
      </c>
      <c r="C419" s="34">
        <v>253915610</v>
      </c>
      <c r="D419" s="34">
        <v>181310528</v>
      </c>
      <c r="E419" s="35">
        <f t="shared" si="6"/>
        <v>71.405821800400531</v>
      </c>
    </row>
    <row r="420" spans="1:5" x14ac:dyDescent="0.25">
      <c r="A420" s="28" t="s">
        <v>859</v>
      </c>
      <c r="B420" s="31" t="s">
        <v>860</v>
      </c>
      <c r="C420" s="34">
        <v>630575388.10000002</v>
      </c>
      <c r="D420" s="34">
        <v>185602229.55000001</v>
      </c>
      <c r="E420" s="35">
        <f t="shared" si="6"/>
        <v>29.433789052446528</v>
      </c>
    </row>
    <row r="421" spans="1:5" x14ac:dyDescent="0.25">
      <c r="A421" s="28" t="s">
        <v>853</v>
      </c>
      <c r="B421" s="31" t="s">
        <v>861</v>
      </c>
      <c r="C421" s="34">
        <v>630575388.10000002</v>
      </c>
      <c r="D421" s="34">
        <v>185602229.55000001</v>
      </c>
      <c r="E421" s="35">
        <f t="shared" si="6"/>
        <v>29.433789052446528</v>
      </c>
    </row>
    <row r="422" spans="1:5" x14ac:dyDescent="0.25">
      <c r="A422" s="28" t="s">
        <v>862</v>
      </c>
      <c r="B422" s="31" t="s">
        <v>863</v>
      </c>
      <c r="C422" s="34">
        <v>2326200</v>
      </c>
      <c r="D422" s="34">
        <v>1257676</v>
      </c>
      <c r="E422" s="35">
        <f t="shared" si="6"/>
        <v>54.065686527383718</v>
      </c>
    </row>
    <row r="423" spans="1:5" x14ac:dyDescent="0.25">
      <c r="A423" s="28" t="s">
        <v>309</v>
      </c>
      <c r="B423" s="31" t="s">
        <v>864</v>
      </c>
      <c r="C423" s="34">
        <v>628249188.10000002</v>
      </c>
      <c r="D423" s="34">
        <v>184344553.55000001</v>
      </c>
      <c r="E423" s="35">
        <f t="shared" si="6"/>
        <v>29.342585241933879</v>
      </c>
    </row>
    <row r="424" spans="1:5" x14ac:dyDescent="0.25">
      <c r="A424" s="28" t="s">
        <v>865</v>
      </c>
      <c r="B424" s="31" t="s">
        <v>7</v>
      </c>
      <c r="C424" s="34">
        <v>-105384115.70999999</v>
      </c>
      <c r="D424" s="34">
        <v>38078206.659999996</v>
      </c>
      <c r="E424" s="35">
        <f t="shared" si="6"/>
        <v>-36.132776181170463</v>
      </c>
    </row>
  </sheetData>
  <autoFilter ref="A5:E424" xr:uid="{00000000-0001-0000-0200-000000000000}"/>
  <mergeCells count="1">
    <mergeCell ref="A2:E2"/>
  </mergeCells>
  <pageMargins left="1.1811023622047245" right="0.19685039370078741" top="0.19685039370078741" bottom="0.47244094488188981" header="0.19685039370078741" footer="0.19685039370078741"/>
  <pageSetup paperSize="8" scale="89" fitToHeight="0"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28"/>
  <sheetViews>
    <sheetView showGridLines="0" view="pageBreakPreview" topLeftCell="A4" zoomScale="80" zoomScaleNormal="100" zoomScaleSheetLayoutView="80" workbookViewId="0">
      <selection activeCell="D18" activeCellId="1" sqref="D16 D18"/>
    </sheetView>
  </sheetViews>
  <sheetFormatPr defaultRowHeight="15.75" x14ac:dyDescent="0.25"/>
  <cols>
    <col min="1" max="1" width="70" style="9" customWidth="1"/>
    <col min="2" max="2" width="34.7109375" style="1" customWidth="1"/>
    <col min="3" max="3" width="19.28515625" style="1" bestFit="1" customWidth="1"/>
    <col min="4" max="4" width="18.140625" style="1" bestFit="1" customWidth="1"/>
    <col min="5" max="5" width="16.7109375" style="1" customWidth="1"/>
    <col min="6" max="16384" width="9.140625" style="1"/>
  </cols>
  <sheetData>
    <row r="2" spans="1:5" ht="18.75" x14ac:dyDescent="0.25">
      <c r="A2" s="39" t="s">
        <v>866</v>
      </c>
      <c r="B2" s="39"/>
      <c r="C2" s="39"/>
      <c r="D2" s="39"/>
      <c r="E2" s="39"/>
    </row>
    <row r="3" spans="1:5" x14ac:dyDescent="0.25">
      <c r="A3" s="13"/>
      <c r="E3" s="11" t="s">
        <v>903</v>
      </c>
    </row>
    <row r="4" spans="1:5" ht="31.5" x14ac:dyDescent="0.25">
      <c r="A4" s="14" t="s">
        <v>3</v>
      </c>
      <c r="B4" s="3" t="s">
        <v>867</v>
      </c>
      <c r="C4" s="3" t="s">
        <v>904</v>
      </c>
      <c r="D4" s="3" t="s">
        <v>2</v>
      </c>
      <c r="E4" s="3" t="s">
        <v>902</v>
      </c>
    </row>
    <row r="5" spans="1:5" x14ac:dyDescent="0.25">
      <c r="A5" s="15" t="s">
        <v>5</v>
      </c>
      <c r="B5" s="4">
        <v>2</v>
      </c>
      <c r="C5" s="4">
        <v>3</v>
      </c>
      <c r="D5" s="4">
        <v>4</v>
      </c>
      <c r="E5" s="4">
        <v>5</v>
      </c>
    </row>
    <row r="6" spans="1:5" ht="19.5" customHeight="1" x14ac:dyDescent="0.25">
      <c r="A6" s="5" t="s">
        <v>868</v>
      </c>
      <c r="B6" s="6" t="s">
        <v>7</v>
      </c>
      <c r="C6" s="7">
        <v>105384115.70999999</v>
      </c>
      <c r="D6" s="7">
        <v>-38078206.659999996</v>
      </c>
      <c r="E6" s="29">
        <f>D6*100/C6</f>
        <v>-36.132776181170463</v>
      </c>
    </row>
    <row r="7" spans="1:5" ht="47.25" x14ac:dyDescent="0.25">
      <c r="A7" s="5" t="s">
        <v>869</v>
      </c>
      <c r="B7" s="6" t="s">
        <v>7</v>
      </c>
      <c r="C7" s="7">
        <v>5600000</v>
      </c>
      <c r="D7" s="7">
        <v>2149996</v>
      </c>
      <c r="E7" s="29">
        <f t="shared" ref="E7:E28" si="0">D7*100/C7</f>
        <v>38.392785714285715</v>
      </c>
    </row>
    <row r="8" spans="1:5" ht="31.5" x14ac:dyDescent="0.25">
      <c r="A8" s="5" t="s">
        <v>934</v>
      </c>
      <c r="B8" s="6" t="s">
        <v>935</v>
      </c>
      <c r="C8" s="7">
        <v>127900000</v>
      </c>
      <c r="D8" s="7" t="s">
        <v>8</v>
      </c>
      <c r="E8" s="29" t="s">
        <v>8</v>
      </c>
    </row>
    <row r="9" spans="1:5" ht="47.25" x14ac:dyDescent="0.25">
      <c r="A9" s="5" t="s">
        <v>936</v>
      </c>
      <c r="B9" s="6" t="s">
        <v>937</v>
      </c>
      <c r="C9" s="7">
        <v>127900000</v>
      </c>
      <c r="D9" s="7" t="s">
        <v>8</v>
      </c>
      <c r="E9" s="29" t="s">
        <v>8</v>
      </c>
    </row>
    <row r="10" spans="1:5" ht="47.25" x14ac:dyDescent="0.25">
      <c r="A10" s="5" t="s">
        <v>938</v>
      </c>
      <c r="B10" s="6" t="s">
        <v>939</v>
      </c>
      <c r="C10" s="7">
        <v>-127900000</v>
      </c>
      <c r="D10" s="7" t="s">
        <v>8</v>
      </c>
      <c r="E10" s="29" t="s">
        <v>8</v>
      </c>
    </row>
    <row r="11" spans="1:5" ht="47.25" x14ac:dyDescent="0.25">
      <c r="A11" s="5" t="s">
        <v>940</v>
      </c>
      <c r="B11" s="6" t="s">
        <v>941</v>
      </c>
      <c r="C11" s="7">
        <v>-127900000</v>
      </c>
      <c r="D11" s="7" t="s">
        <v>8</v>
      </c>
      <c r="E11" s="29" t="s">
        <v>8</v>
      </c>
    </row>
    <row r="12" spans="1:5" ht="31.5" x14ac:dyDescent="0.25">
      <c r="A12" s="5" t="s">
        <v>870</v>
      </c>
      <c r="B12" s="6" t="s">
        <v>871</v>
      </c>
      <c r="C12" s="7">
        <v>5600000</v>
      </c>
      <c r="D12" s="7">
        <v>2149996</v>
      </c>
      <c r="E12" s="29">
        <f t="shared" si="0"/>
        <v>38.392785714285715</v>
      </c>
    </row>
    <row r="13" spans="1:5" ht="31.5" x14ac:dyDescent="0.25">
      <c r="A13" s="5" t="s">
        <v>872</v>
      </c>
      <c r="B13" s="6" t="s">
        <v>873</v>
      </c>
      <c r="C13" s="7">
        <v>5600000</v>
      </c>
      <c r="D13" s="7">
        <v>2149996</v>
      </c>
      <c r="E13" s="29">
        <f t="shared" si="0"/>
        <v>38.392785714285715</v>
      </c>
    </row>
    <row r="14" spans="1:5" ht="31.5" x14ac:dyDescent="0.25">
      <c r="A14" s="5" t="s">
        <v>874</v>
      </c>
      <c r="B14" s="6" t="s">
        <v>875</v>
      </c>
      <c r="C14" s="7">
        <v>5600000</v>
      </c>
      <c r="D14" s="7">
        <v>2149996</v>
      </c>
      <c r="E14" s="29">
        <f t="shared" si="0"/>
        <v>38.392785714285715</v>
      </c>
    </row>
    <row r="15" spans="1:5" ht="31.5" x14ac:dyDescent="0.25">
      <c r="A15" s="5" t="s">
        <v>876</v>
      </c>
      <c r="B15" s="6" t="s">
        <v>877</v>
      </c>
      <c r="C15" s="7">
        <v>5600000</v>
      </c>
      <c r="D15" s="7">
        <v>2149996</v>
      </c>
      <c r="E15" s="29">
        <f t="shared" si="0"/>
        <v>38.392785714285715</v>
      </c>
    </row>
    <row r="16" spans="1:5" ht="47.25" x14ac:dyDescent="0.25">
      <c r="A16" s="5" t="s">
        <v>878</v>
      </c>
      <c r="B16" s="6" t="s">
        <v>879</v>
      </c>
      <c r="C16" s="7">
        <v>5600000</v>
      </c>
      <c r="D16" s="7">
        <v>2149996</v>
      </c>
      <c r="E16" s="29">
        <f t="shared" si="0"/>
        <v>38.392785714285715</v>
      </c>
    </row>
    <row r="17" spans="1:5" ht="31.5" x14ac:dyDescent="0.25">
      <c r="A17" s="5" t="s">
        <v>942</v>
      </c>
      <c r="B17" s="6" t="s">
        <v>7</v>
      </c>
      <c r="C17" s="7" t="s">
        <v>8</v>
      </c>
      <c r="D17" s="7" t="s">
        <v>8</v>
      </c>
      <c r="E17" s="29" t="s">
        <v>8</v>
      </c>
    </row>
    <row r="18" spans="1:5" x14ac:dyDescent="0.25">
      <c r="A18" s="5" t="s">
        <v>880</v>
      </c>
      <c r="B18" s="6" t="s">
        <v>881</v>
      </c>
      <c r="C18" s="7">
        <v>99784115.709999993</v>
      </c>
      <c r="D18" s="7">
        <v>-40228202.659999996</v>
      </c>
      <c r="E18" s="29">
        <f t="shared" si="0"/>
        <v>-40.315236922993016</v>
      </c>
    </row>
    <row r="19" spans="1:5" ht="31.5" x14ac:dyDescent="0.25">
      <c r="A19" s="5" t="s">
        <v>882</v>
      </c>
      <c r="B19" s="6" t="s">
        <v>883</v>
      </c>
      <c r="C19" s="7">
        <v>-9999775800</v>
      </c>
      <c r="D19" s="7">
        <v>-6409185258.2700005</v>
      </c>
      <c r="E19" s="29">
        <f t="shared" si="0"/>
        <v>64.093289554251811</v>
      </c>
    </row>
    <row r="20" spans="1:5" x14ac:dyDescent="0.25">
      <c r="A20" s="5" t="s">
        <v>884</v>
      </c>
      <c r="B20" s="6" t="s">
        <v>885</v>
      </c>
      <c r="C20" s="7">
        <v>-9999775800</v>
      </c>
      <c r="D20" s="7">
        <v>-6409185258.2700005</v>
      </c>
      <c r="E20" s="29">
        <f t="shared" si="0"/>
        <v>64.093289554251811</v>
      </c>
    </row>
    <row r="21" spans="1:5" x14ac:dyDescent="0.25">
      <c r="A21" s="5" t="s">
        <v>886</v>
      </c>
      <c r="B21" s="6" t="s">
        <v>887</v>
      </c>
      <c r="C21" s="7">
        <v>-9999775800</v>
      </c>
      <c r="D21" s="7">
        <v>-6409185258.2700005</v>
      </c>
      <c r="E21" s="29">
        <f t="shared" si="0"/>
        <v>64.093289554251811</v>
      </c>
    </row>
    <row r="22" spans="1:5" x14ac:dyDescent="0.25">
      <c r="A22" s="5" t="s">
        <v>888</v>
      </c>
      <c r="B22" s="6" t="s">
        <v>889</v>
      </c>
      <c r="C22" s="7">
        <v>-9999775800</v>
      </c>
      <c r="D22" s="7">
        <v>-6409185258.2700005</v>
      </c>
      <c r="E22" s="29">
        <f t="shared" si="0"/>
        <v>64.093289554251811</v>
      </c>
    </row>
    <row r="23" spans="1:5" ht="31.5" x14ac:dyDescent="0.25">
      <c r="A23" s="5" t="s">
        <v>890</v>
      </c>
      <c r="B23" s="6" t="s">
        <v>891</v>
      </c>
      <c r="C23" s="7">
        <v>-9999775800</v>
      </c>
      <c r="D23" s="7">
        <v>-6409185258.2700005</v>
      </c>
      <c r="E23" s="29">
        <f t="shared" si="0"/>
        <v>64.093289554251811</v>
      </c>
    </row>
    <row r="24" spans="1:5" ht="31.5" x14ac:dyDescent="0.25">
      <c r="A24" s="5" t="s">
        <v>892</v>
      </c>
      <c r="B24" s="6" t="s">
        <v>893</v>
      </c>
      <c r="C24" s="7">
        <v>10099559915.709999</v>
      </c>
      <c r="D24" s="7">
        <v>6368957055.6099997</v>
      </c>
      <c r="E24" s="29">
        <f t="shared" si="0"/>
        <v>63.061728518516958</v>
      </c>
    </row>
    <row r="25" spans="1:5" x14ac:dyDescent="0.25">
      <c r="A25" s="5" t="s">
        <v>894</v>
      </c>
      <c r="B25" s="6" t="s">
        <v>895</v>
      </c>
      <c r="C25" s="7">
        <v>10099559915.709999</v>
      </c>
      <c r="D25" s="7">
        <v>6368957055.6099997</v>
      </c>
      <c r="E25" s="29">
        <f t="shared" si="0"/>
        <v>63.061728518516958</v>
      </c>
    </row>
    <row r="26" spans="1:5" x14ac:dyDescent="0.25">
      <c r="A26" s="5" t="s">
        <v>896</v>
      </c>
      <c r="B26" s="6" t="s">
        <v>897</v>
      </c>
      <c r="C26" s="7">
        <v>10099559915.709999</v>
      </c>
      <c r="D26" s="7">
        <v>6368957055.6099997</v>
      </c>
      <c r="E26" s="29">
        <f t="shared" si="0"/>
        <v>63.061728518516958</v>
      </c>
    </row>
    <row r="27" spans="1:5" x14ac:dyDescent="0.25">
      <c r="A27" s="5" t="s">
        <v>898</v>
      </c>
      <c r="B27" s="6" t="s">
        <v>899</v>
      </c>
      <c r="C27" s="7">
        <v>10099559915.709999</v>
      </c>
      <c r="D27" s="7">
        <v>6368957055.6099997</v>
      </c>
      <c r="E27" s="29">
        <f t="shared" si="0"/>
        <v>63.061728518516958</v>
      </c>
    </row>
    <row r="28" spans="1:5" ht="31.5" x14ac:dyDescent="0.25">
      <c r="A28" s="5" t="s">
        <v>900</v>
      </c>
      <c r="B28" s="6" t="s">
        <v>901</v>
      </c>
      <c r="C28" s="7">
        <v>10099559915.709999</v>
      </c>
      <c r="D28" s="7">
        <v>6368957055.6099997</v>
      </c>
      <c r="E28" s="29">
        <f t="shared" si="0"/>
        <v>63.061728518516958</v>
      </c>
    </row>
  </sheetData>
  <mergeCells count="1">
    <mergeCell ref="A2:E2"/>
  </mergeCells>
  <pageMargins left="1.1811023622047245" right="0.19685039370078741" top="0.39370078740157483" bottom="0.39370078740157483" header="0.19685039370078741" footer="0.19685039370078741"/>
  <pageSetup paperSize="8" scale="84" fitToHeight="0"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ДОХОДЫ</vt:lpstr>
      <vt:lpstr>РАСХОДЫ</vt:lpstr>
      <vt:lpstr>ИСТОЧНИКИ</vt:lpstr>
      <vt:lpstr>ДОХОДЫ!Область_печати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Лунина И.С.</dc:creator>
  <cp:lastModifiedBy>Бурима М.В.</cp:lastModifiedBy>
  <cp:lastPrinted>2025-03-12T09:46:03Z</cp:lastPrinted>
  <dcterms:created xsi:type="dcterms:W3CDTF">2025-03-11T05:04:12Z</dcterms:created>
  <dcterms:modified xsi:type="dcterms:W3CDTF">2025-07-10T09:16:03Z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